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9815" windowHeight="8340" tabRatio="825" activeTab="2"/>
  </bookViews>
  <sheets>
    <sheet name="封面" sheetId="1" r:id="rId1"/>
    <sheet name="人员情况表" sheetId="2" r:id="rId2"/>
    <sheet name="预算调整情况表" sheetId="3" r:id="rId3"/>
    <sheet name="返还" sheetId="4" r:id="rId4"/>
  </sheets>
  <definedNames>
    <definedName name="_xlnm._FilterDatabase" localSheetId="2" hidden="1">预算调整情况表!$A$7:$HS$89</definedName>
    <definedName name="_xlnm.Print_Titles" localSheetId="0">封面!$1:10</definedName>
    <definedName name="_xlnm.Print_Titles" localSheetId="1">人员情况表!$1:9</definedName>
    <definedName name="_xlnm.Print_Titles" localSheetId="2">预算调整情况表!$1:6</definedName>
  </definedNames>
  <calcPr calcId="114210" fullCalcOnLoad="1"/>
</workbook>
</file>

<file path=xl/calcChain.xml><?xml version="1.0" encoding="utf-8"?>
<calcChain xmlns="http://schemas.openxmlformats.org/spreadsheetml/2006/main">
  <c r="S12" i="4"/>
  <c r="S7"/>
  <c r="R7"/>
  <c r="I7" i="3"/>
  <c r="C19" i="2"/>
  <c r="C18"/>
  <c r="C17"/>
  <c r="C16"/>
  <c r="C15"/>
  <c r="C14"/>
  <c r="C13"/>
  <c r="C12"/>
  <c r="C11"/>
  <c r="C10"/>
  <c r="C9"/>
</calcChain>
</file>

<file path=xl/sharedStrings.xml><?xml version="1.0" encoding="utf-8"?>
<sst xmlns="http://schemas.openxmlformats.org/spreadsheetml/2006/main" count="1191" uniqueCount="127">
  <si>
    <t>自治州党政机构改革预算调整表</t>
  </si>
  <si>
    <t xml:space="preserve">         划入单位名称：昌吉回族自治州卫生健康委员会      单位盖章：</t>
  </si>
  <si>
    <t>显示</t>
  </si>
  <si>
    <t xml:space="preserve">         划出单位名称： 昌吉回族自治州老龄工作委员会     单位盖章：</t>
  </si>
  <si>
    <t xml:space="preserve">                                                           </t>
  </si>
  <si>
    <t xml:space="preserve">       划出单位负责人：王洋           财务负责人：潘存智      经办人：海小燕       联系电话：15389963458</t>
  </si>
  <si>
    <t xml:space="preserve">       划入单位负责人：荣建新         财务负责人：赵阳        经办人：王莉君       联系电话：15001667387</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</si>
  <si>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</si>
  <si>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</si>
  <si>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</si>
  <si>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</si>
  <si>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</si>
  <si>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</si>
  <si>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</si>
  <si>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</si>
  <si>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</si>
  <si>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</si>
  <si>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</si>
  <si>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</si>
  <si>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</si>
  <si>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</si>
  <si>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</si>
  <si>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</si>
  <si>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</si>
  <si>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</si>
  <si>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</si>
  <si>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</si>
  <si>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</si>
  <si>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</si>
  <si>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</si>
  <si>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</si>
  <si>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</si>
  <si>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</si>
  <si>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</si>
  <si>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</si>
  <si>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</si>
  <si>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</si>
  <si>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州卫计委</t>
  </si>
  <si>
    <t>州老龄委</t>
  </si>
  <si>
    <t>州卫健委</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</si>
  <si>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</si>
  <si>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</si>
  <si>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</si>
  <si>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</si>
  <si>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</si>
  <si>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</si>
  <si>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</si>
  <si>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</si>
  <si>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</si>
  <si>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</si>
  <si>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</si>
  <si>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</si>
  <si>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</si>
  <si>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</si>
  <si>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</si>
  <si>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</si>
  <si>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</si>
  <si>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昌吉回族自治州卫生健康委员会</t>
  </si>
  <si>
    <t>合计</t>
  </si>
  <si>
    <t>昌吉回族自治州老龄工作委员会</t>
  </si>
  <si>
    <t>210</t>
  </si>
  <si>
    <t>01</t>
  </si>
  <si>
    <t>行政运行</t>
  </si>
  <si>
    <t>行政人员-工资福利支出</t>
  </si>
  <si>
    <t>基本工资</t>
  </si>
  <si>
    <t>16</t>
  </si>
  <si>
    <t>老龄卫生健康事务</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</si>
  <si>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</si>
  <si>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</si>
  <si>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</si>
  <si>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</si>
  <si>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</si>
  <si>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</si>
  <si>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</si>
  <si>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</si>
  <si>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</si>
  <si>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</si>
  <si>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</si>
  <si>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</si>
  <si>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</si>
  <si>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</si>
  <si>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</si>
  <si>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</si>
  <si>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</si>
  <si>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</si>
  <si>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</si>
  <si>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</si>
  <si>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物业管理费</t>
  </si>
  <si>
    <t>差旅费</t>
  </si>
  <si>
    <t>培训费</t>
  </si>
  <si>
    <t>公务接待费</t>
  </si>
  <si>
    <t>工会经费</t>
  </si>
  <si>
    <t>福利费</t>
  </si>
  <si>
    <t>公务用车运行维护费</t>
  </si>
  <si>
    <t>其他交通费用</t>
  </si>
  <si>
    <t>其他商品和服务支出</t>
  </si>
  <si>
    <t>商品和服务支出</t>
  </si>
  <si>
    <t>对个人和家庭的补助</t>
  </si>
  <si>
    <t>离休工资（含津补贴）</t>
  </si>
  <si>
    <t>奖励金</t>
  </si>
  <si>
    <t>对个人和家庭的补助支出</t>
  </si>
  <si>
    <t>02</t>
  </si>
  <si>
    <t>一般行政管理事务</t>
  </si>
  <si>
    <t>干部保健工作经费</t>
  </si>
  <si>
    <t>商品和服务支出（项目支出）</t>
  </si>
  <si>
    <t>卫生事业经常性业务工作经费</t>
  </si>
  <si>
    <t>敬老宣传月经费</t>
  </si>
  <si>
    <t>老年保健协会经费</t>
  </si>
  <si>
    <t>老年大学经费</t>
  </si>
  <si>
    <t>老年事业费</t>
  </si>
  <si>
    <t>老年文化艺术协会经费</t>
  </si>
  <si>
    <t>助老工程费</t>
  </si>
  <si>
    <t>03</t>
  </si>
  <si>
    <t>99</t>
  </si>
  <si>
    <t>项目支出</t>
  </si>
  <si>
    <r>
      <rPr>
        <sz val="12"/>
        <color indexed="8"/>
        <rFont val="Dialog"/>
        <family val="1"/>
        <charset val="134"/>
      </rPr>
      <t>2018</t>
    </r>
    <r>
      <rPr>
        <sz val="12"/>
        <color indexed="8"/>
        <rFont val="宋体"/>
        <charset val="134"/>
      </rPr>
      <t>年基本药物制度补助资金</t>
    </r>
  </si>
  <si>
    <t>30</t>
  </si>
  <si>
    <t>04</t>
  </si>
  <si>
    <t>其他公共卫生支出</t>
  </si>
  <si>
    <t>城镇职工医保人员免费注射流感疫苗、甲肝和乙肝疫苗资金</t>
  </si>
  <si>
    <t>拨非税收入资金（卫生专业技术资格考试成本性支出）</t>
  </si>
  <si>
    <t>24.46</t>
  </si>
  <si>
    <t>229</t>
  </si>
  <si>
    <t>2018年访惠聚工作个人补助经费</t>
  </si>
  <si>
    <t>0.9</t>
  </si>
  <si>
    <t>自治州党政机构改革部门单位预算调整情况表</t>
    <phoneticPr fontId="34" type="noConversion"/>
  </si>
  <si>
    <t>210</t>
    <phoneticPr fontId="34" type="noConversion"/>
  </si>
</sst>
</file>

<file path=xl/styles.xml><?xml version="1.0" encoding="utf-8"?>
<styleSheet xmlns="http://schemas.openxmlformats.org/spreadsheetml/2006/main">
  <numFmts count="9">
    <numFmt numFmtId="176" formatCode="0.00_ "/>
    <numFmt numFmtId="177" formatCode="* #,##0.00;* \-#,##0.00;* &quot;-&quot;??;@"/>
    <numFmt numFmtId="178" formatCode="0.00_);[Red]\(0.00\)"/>
    <numFmt numFmtId="179" formatCode="0_ "/>
    <numFmt numFmtId="180" formatCode="#,##0.0000"/>
    <numFmt numFmtId="181" formatCode="0.0000_);[Red]\(0.0000\)"/>
    <numFmt numFmtId="182" formatCode="#.00"/>
    <numFmt numFmtId="183" formatCode="#.0"/>
    <numFmt numFmtId="184" formatCode="0.0"/>
  </numFmts>
  <fonts count="39">
    <font>
      <sz val="9"/>
      <name val="宋体"/>
      <charset val="134"/>
    </font>
    <font>
      <sz val="11"/>
      <color indexed="8"/>
      <name val="宋体"/>
      <charset val="134"/>
    </font>
    <font>
      <sz val="12"/>
      <name val="宋体"/>
      <charset val="134"/>
    </font>
    <font>
      <b/>
      <sz val="11"/>
      <color indexed="9"/>
      <name val="宋体"/>
      <charset val="134"/>
    </font>
    <font>
      <b/>
      <sz val="11"/>
      <color indexed="56"/>
      <name val="宋体"/>
      <charset val="134"/>
    </font>
    <font>
      <sz val="11"/>
      <color indexed="8"/>
      <name val="宋体"/>
      <charset val="134"/>
    </font>
    <font>
      <sz val="11"/>
      <color indexed="9"/>
      <name val="宋体"/>
      <charset val="134"/>
    </font>
    <font>
      <b/>
      <sz val="11"/>
      <color indexed="52"/>
      <name val="宋体"/>
      <charset val="134"/>
    </font>
    <font>
      <sz val="11"/>
      <color indexed="52"/>
      <name val="宋体"/>
      <charset val="134"/>
    </font>
    <font>
      <i/>
      <sz val="11"/>
      <color indexed="23"/>
      <name val="宋体"/>
      <charset val="134"/>
    </font>
    <font>
      <b/>
      <sz val="15"/>
      <color indexed="56"/>
      <name val="宋体"/>
      <charset val="134"/>
    </font>
    <font>
      <b/>
      <sz val="11"/>
      <color indexed="63"/>
      <name val="宋体"/>
      <charset val="134"/>
    </font>
    <font>
      <sz val="11"/>
      <color indexed="62"/>
      <name val="宋体"/>
      <charset val="134"/>
    </font>
    <font>
      <sz val="11"/>
      <color indexed="17"/>
      <name val="宋体"/>
      <charset val="134"/>
    </font>
    <font>
      <b/>
      <sz val="11"/>
      <color indexed="8"/>
      <name val="宋体"/>
      <charset val="134"/>
    </font>
    <font>
      <b/>
      <sz val="18"/>
      <color indexed="56"/>
      <name val="宋体"/>
      <charset val="134"/>
    </font>
    <font>
      <sz val="11"/>
      <color indexed="20"/>
      <name val="宋体"/>
      <charset val="134"/>
    </font>
    <font>
      <sz val="11"/>
      <color indexed="60"/>
      <name val="宋体"/>
      <charset val="134"/>
    </font>
    <font>
      <b/>
      <sz val="13"/>
      <color indexed="56"/>
      <name val="宋体"/>
      <charset val="134"/>
    </font>
    <font>
      <sz val="11"/>
      <color indexed="10"/>
      <name val="宋体"/>
      <charset val="134"/>
    </font>
    <font>
      <b/>
      <sz val="12"/>
      <name val="宋体"/>
      <charset val="134"/>
    </font>
    <font>
      <sz val="10"/>
      <name val="宋体"/>
      <charset val="134"/>
    </font>
    <font>
      <b/>
      <sz val="20"/>
      <name val="宋体"/>
      <charset val="134"/>
    </font>
    <font>
      <sz val="12"/>
      <color indexed="8"/>
      <name val="宋体"/>
      <charset val="134"/>
    </font>
    <font>
      <b/>
      <sz val="10"/>
      <name val="宋体"/>
      <charset val="134"/>
    </font>
    <font>
      <sz val="12"/>
      <color indexed="8"/>
      <name val="Dialog"/>
      <family val="1"/>
      <charset val="134"/>
    </font>
    <font>
      <b/>
      <sz val="12"/>
      <color indexed="8"/>
      <name val="宋体"/>
      <charset val="134"/>
    </font>
    <font>
      <b/>
      <sz val="12"/>
      <color indexed="8"/>
      <name val="Dialog"/>
      <family val="1"/>
      <charset val="134"/>
    </font>
    <font>
      <sz val="8"/>
      <color indexed="8"/>
      <name val="宋体"/>
      <charset val="134"/>
    </font>
    <font>
      <b/>
      <sz val="14"/>
      <color indexed="10"/>
      <name val="宋体"/>
      <charset val="134"/>
    </font>
    <font>
      <b/>
      <sz val="16"/>
      <name val="宋体"/>
      <charset val="134"/>
    </font>
    <font>
      <b/>
      <sz val="22"/>
      <name val="宋体"/>
      <charset val="134"/>
    </font>
    <font>
      <b/>
      <sz val="48"/>
      <name val="宋体"/>
      <charset val="134"/>
    </font>
    <font>
      <b/>
      <sz val="14"/>
      <name val="宋体"/>
      <charset val="134"/>
    </font>
    <font>
      <sz val="9"/>
      <name val="宋体"/>
      <charset val="134"/>
    </font>
    <font>
      <sz val="9"/>
      <name val="宋体"/>
      <charset val="134"/>
    </font>
    <font>
      <sz val="12"/>
      <color indexed="8"/>
      <name val="宋体"/>
      <charset val="134"/>
    </font>
    <font>
      <sz val="12"/>
      <name val="仿宋"/>
      <family val="3"/>
      <charset val="134"/>
    </font>
    <font>
      <b/>
      <sz val="12"/>
      <name val="仿宋"/>
      <family val="3"/>
      <charset val="134"/>
    </font>
  </fonts>
  <fills count="29">
    <fill>
      <patternFill patternType="none"/>
    </fill>
    <fill>
      <patternFill patternType="gray125"/>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indexed="50"/>
        <bgColor indexed="64"/>
      </patternFill>
    </fill>
    <fill>
      <patternFill patternType="solid">
        <fgColor indexed="40"/>
        <bgColor indexed="64"/>
      </patternFill>
    </fill>
  </fills>
  <borders count="24">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97">
    <xf numFmtId="0" fontId="0" fillId="0" borderId="0">
      <alignment vertical="center"/>
    </xf>
    <xf numFmtId="0" fontId="5" fillId="2" borderId="0" applyNumberFormat="0" applyBorder="0" applyAlignment="0" applyProtection="0">
      <alignment vertical="center"/>
    </xf>
    <xf numFmtId="0" fontId="1" fillId="2" borderId="0" applyNumberFormat="0" applyBorder="0" applyAlignment="0" applyProtection="0">
      <alignment vertical="center"/>
    </xf>
    <xf numFmtId="0" fontId="5" fillId="4" borderId="0" applyNumberFormat="0" applyBorder="0" applyAlignment="0" applyProtection="0">
      <alignment vertical="center"/>
    </xf>
    <xf numFmtId="0" fontId="1" fillId="4" borderId="0" applyNumberFormat="0" applyBorder="0" applyAlignment="0" applyProtection="0">
      <alignment vertical="center"/>
    </xf>
    <xf numFmtId="0" fontId="5" fillId="6" borderId="0" applyNumberFormat="0" applyBorder="0" applyAlignment="0" applyProtection="0">
      <alignment vertical="center"/>
    </xf>
    <xf numFmtId="0" fontId="1" fillId="6" borderId="0" applyNumberFormat="0" applyBorder="0" applyAlignment="0" applyProtection="0">
      <alignment vertical="center"/>
    </xf>
    <xf numFmtId="0" fontId="5" fillId="7" borderId="0" applyNumberFormat="0" applyBorder="0" applyAlignment="0" applyProtection="0">
      <alignment vertical="center"/>
    </xf>
    <xf numFmtId="0" fontId="1" fillId="7" borderId="0" applyNumberFormat="0" applyBorder="0" applyAlignment="0" applyProtection="0">
      <alignment vertical="center"/>
    </xf>
    <xf numFmtId="0" fontId="5" fillId="8" borderId="0" applyNumberFormat="0" applyBorder="0" applyAlignment="0" applyProtection="0">
      <alignment vertical="center"/>
    </xf>
    <xf numFmtId="0" fontId="1" fillId="8" borderId="0" applyNumberFormat="0" applyBorder="0" applyAlignment="0" applyProtection="0">
      <alignment vertical="center"/>
    </xf>
    <xf numFmtId="0" fontId="5" fillId="9" borderId="0" applyNumberFormat="0" applyBorder="0" applyAlignment="0" applyProtection="0">
      <alignment vertical="center"/>
    </xf>
    <xf numFmtId="0" fontId="1" fillId="9" borderId="0" applyNumberFormat="0" applyBorder="0" applyAlignment="0" applyProtection="0">
      <alignment vertical="center"/>
    </xf>
    <xf numFmtId="0" fontId="5" fillId="10" borderId="0" applyNumberFormat="0" applyBorder="0" applyAlignment="0" applyProtection="0">
      <alignment vertical="center"/>
    </xf>
    <xf numFmtId="0" fontId="1" fillId="10" borderId="0" applyNumberFormat="0" applyBorder="0" applyAlignment="0" applyProtection="0">
      <alignment vertical="center"/>
    </xf>
    <xf numFmtId="0" fontId="5" fillId="11" borderId="0" applyNumberFormat="0" applyBorder="0" applyAlignment="0" applyProtection="0">
      <alignment vertical="center"/>
    </xf>
    <xf numFmtId="0" fontId="1" fillId="11" borderId="0" applyNumberFormat="0" applyBorder="0" applyAlignment="0" applyProtection="0">
      <alignment vertical="center"/>
    </xf>
    <xf numFmtId="0" fontId="5" fillId="12" borderId="0" applyNumberFormat="0" applyBorder="0" applyAlignment="0" applyProtection="0">
      <alignment vertical="center"/>
    </xf>
    <xf numFmtId="0" fontId="1" fillId="12" borderId="0" applyNumberFormat="0" applyBorder="0" applyAlignment="0" applyProtection="0">
      <alignment vertical="center"/>
    </xf>
    <xf numFmtId="0" fontId="5" fillId="7" borderId="0" applyNumberFormat="0" applyBorder="0" applyAlignment="0" applyProtection="0">
      <alignment vertical="center"/>
    </xf>
    <xf numFmtId="0" fontId="1" fillId="7" borderId="0" applyNumberFormat="0" applyBorder="0" applyAlignment="0" applyProtection="0">
      <alignment vertical="center"/>
    </xf>
    <xf numFmtId="0" fontId="5" fillId="10" borderId="0" applyNumberFormat="0" applyBorder="0" applyAlignment="0" applyProtection="0">
      <alignment vertical="center"/>
    </xf>
    <xf numFmtId="0" fontId="1" fillId="10" borderId="0" applyNumberFormat="0" applyBorder="0" applyAlignment="0" applyProtection="0">
      <alignment vertical="center"/>
    </xf>
    <xf numFmtId="0" fontId="5" fillId="13" borderId="0" applyNumberFormat="0" applyBorder="0" applyAlignment="0" applyProtection="0">
      <alignment vertical="center"/>
    </xf>
    <xf numFmtId="0" fontId="1"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10" fillId="0" borderId="1" applyNumberFormat="0" applyFill="0" applyAlignment="0" applyProtection="0">
      <alignment vertical="center"/>
    </xf>
    <xf numFmtId="0" fontId="10" fillId="0" borderId="1" applyNumberFormat="0" applyFill="0" applyAlignment="0" applyProtection="0">
      <alignment vertical="center"/>
    </xf>
    <xf numFmtId="0" fontId="18" fillId="0" borderId="2" applyNumberFormat="0" applyFill="0" applyAlignment="0" applyProtection="0">
      <alignment vertical="center"/>
    </xf>
    <xf numFmtId="0" fontId="18" fillId="0" borderId="2"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6" fillId="4" borderId="0" applyNumberFormat="0" applyBorder="0" applyAlignment="0" applyProtection="0">
      <alignment vertical="center"/>
    </xf>
    <xf numFmtId="0" fontId="16" fillId="3" borderId="0" applyNumberFormat="0" applyBorder="0" applyAlignment="0" applyProtection="0">
      <alignment vertical="center"/>
    </xf>
    <xf numFmtId="0" fontId="2"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5" fillId="0" borderId="0">
      <alignment vertical="center"/>
    </xf>
    <xf numFmtId="0" fontId="2" fillId="0" borderId="0">
      <alignment vertical="center"/>
    </xf>
    <xf numFmtId="0" fontId="2" fillId="0" borderId="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5"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7" fillId="18" borderId="5" applyNumberFormat="0" applyAlignment="0" applyProtection="0">
      <alignment vertical="center"/>
    </xf>
    <xf numFmtId="0" fontId="7" fillId="18" borderId="5" applyNumberFormat="0" applyAlignment="0" applyProtection="0">
      <alignment vertical="center"/>
    </xf>
    <xf numFmtId="0" fontId="3" fillId="19" borderId="6" applyNumberFormat="0" applyAlignment="0" applyProtection="0">
      <alignment vertical="center"/>
    </xf>
    <xf numFmtId="0" fontId="3" fillId="19" borderId="6"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7" applyNumberFormat="0" applyFill="0" applyAlignment="0" applyProtection="0">
      <alignment vertical="center"/>
    </xf>
    <xf numFmtId="0" fontId="8" fillId="0" borderId="7" applyNumberFormat="0" applyFill="0" applyAlignment="0" applyProtection="0">
      <alignment vertical="center"/>
    </xf>
    <xf numFmtId="177" fontId="35" fillId="0" borderId="0" applyFont="0" applyFill="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11" fillId="18" borderId="8" applyNumberFormat="0" applyAlignment="0" applyProtection="0">
      <alignment vertical="center"/>
    </xf>
    <xf numFmtId="0" fontId="11" fillId="18" borderId="8" applyNumberFormat="0" applyAlignment="0" applyProtection="0">
      <alignment vertical="center"/>
    </xf>
    <xf numFmtId="0" fontId="12" fillId="9" borderId="5" applyNumberFormat="0" applyAlignment="0" applyProtection="0">
      <alignment vertical="center"/>
    </xf>
    <xf numFmtId="0" fontId="12" fillId="9" borderId="5" applyNumberFormat="0" applyAlignment="0" applyProtection="0">
      <alignment vertical="center"/>
    </xf>
    <xf numFmtId="0" fontId="35" fillId="25" borderId="9" applyNumberFormat="0" applyFont="0" applyAlignment="0" applyProtection="0">
      <alignment vertical="center"/>
    </xf>
    <xf numFmtId="0" fontId="2" fillId="25" borderId="9" applyNumberFormat="0" applyFont="0" applyAlignment="0" applyProtection="0">
      <alignment vertical="center"/>
    </xf>
  </cellStyleXfs>
  <cellXfs count="129">
    <xf numFmtId="0" fontId="0" fillId="0" borderId="0" xfId="0" applyAlignment="1"/>
    <xf numFmtId="0" fontId="2" fillId="0" borderId="0" xfId="0" applyFont="1" applyAlignment="1"/>
    <xf numFmtId="0" fontId="2" fillId="0" borderId="0" xfId="0" applyFont="1" applyAlignment="1">
      <alignment wrapText="1"/>
    </xf>
    <xf numFmtId="0" fontId="20" fillId="0" borderId="0" xfId="0" applyFont="1" applyAlignment="1"/>
    <xf numFmtId="0" fontId="20" fillId="0" borderId="0" xfId="0" applyFont="1" applyAlignment="1">
      <alignment vertical="center"/>
    </xf>
    <xf numFmtId="0" fontId="21" fillId="0" borderId="0" xfId="0" applyFont="1" applyAlignment="1"/>
    <xf numFmtId="0" fontId="0" fillId="0" borderId="0" xfId="0" applyFont="1" applyAlignment="1">
      <alignment horizontal="left"/>
    </xf>
    <xf numFmtId="178" fontId="21" fillId="0" borderId="0" xfId="0" applyNumberFormat="1" applyFont="1" applyAlignment="1"/>
    <xf numFmtId="0" fontId="21" fillId="0" borderId="0" xfId="0" applyNumberFormat="1" applyFont="1" applyFill="1" applyAlignment="1" applyProtection="1">
      <alignment horizontal="left" vertical="center"/>
    </xf>
    <xf numFmtId="0" fontId="0" fillId="0" borderId="0" xfId="0" applyNumberFormat="1" applyFont="1" applyFill="1" applyAlignment="1">
      <alignment horizontal="left" vertical="center"/>
    </xf>
    <xf numFmtId="0" fontId="21" fillId="0" borderId="0" xfId="0" applyNumberFormat="1" applyFont="1" applyFill="1" applyAlignment="1">
      <alignment horizontal="left" vertical="center"/>
    </xf>
    <xf numFmtId="49" fontId="23" fillId="0" borderId="10" xfId="0" applyNumberFormat="1" applyFont="1" applyBorder="1" applyAlignment="1">
      <alignment horizontal="center" vertical="center"/>
    </xf>
    <xf numFmtId="49" fontId="23" fillId="26" borderId="10" xfId="0" applyNumberFormat="1" applyFont="1" applyFill="1" applyBorder="1" applyAlignment="1">
      <alignment horizontal="center" vertical="center" wrapText="1"/>
    </xf>
    <xf numFmtId="0" fontId="20" fillId="0" borderId="10" xfId="0" applyFont="1" applyBorder="1" applyAlignment="1">
      <alignment horizontal="center" vertical="center"/>
    </xf>
    <xf numFmtId="0" fontId="24" fillId="0" borderId="10" xfId="0" applyFont="1" applyBorder="1" applyAlignment="1">
      <alignment horizontal="center" vertical="center"/>
    </xf>
    <xf numFmtId="49" fontId="23" fillId="0" borderId="11" xfId="59" applyNumberFormat="1" applyFont="1" applyBorder="1" applyAlignment="1">
      <alignment horizontal="left" vertical="center"/>
    </xf>
    <xf numFmtId="49" fontId="25" fillId="0" borderId="11" xfId="59" applyNumberFormat="1" applyFont="1" applyBorder="1" applyAlignment="1">
      <alignment horizontal="left" vertical="center"/>
    </xf>
    <xf numFmtId="0" fontId="2" fillId="0" borderId="10" xfId="0" applyFont="1" applyBorder="1" applyAlignment="1">
      <alignment horizontal="center"/>
    </xf>
    <xf numFmtId="49" fontId="28" fillId="0" borderId="11" xfId="0" applyNumberFormat="1" applyFont="1" applyBorder="1" applyAlignment="1">
      <alignment horizontal="right" vertical="center"/>
    </xf>
    <xf numFmtId="49" fontId="25" fillId="0" borderId="10" xfId="0" applyNumberFormat="1" applyFont="1" applyBorder="1" applyAlignment="1">
      <alignment horizontal="left" vertical="center"/>
    </xf>
    <xf numFmtId="178" fontId="21" fillId="0" borderId="0" xfId="0" applyNumberFormat="1" applyFont="1" applyFill="1" applyAlignment="1" applyProtection="1">
      <alignment vertical="center"/>
    </xf>
    <xf numFmtId="0" fontId="21" fillId="0" borderId="0" xfId="0" applyNumberFormat="1" applyFont="1" applyFill="1" applyAlignment="1" applyProtection="1">
      <alignment vertical="center"/>
    </xf>
    <xf numFmtId="49" fontId="25" fillId="0" borderId="10" xfId="0" applyNumberFormat="1" applyFont="1" applyBorder="1" applyAlignment="1">
      <alignment horizontal="center" vertical="center"/>
    </xf>
    <xf numFmtId="178" fontId="27" fillId="0" borderId="12" xfId="0" applyNumberFormat="1" applyFont="1" applyBorder="1" applyAlignment="1">
      <alignment horizontal="right" vertical="center"/>
    </xf>
    <xf numFmtId="178" fontId="27" fillId="0" borderId="10" xfId="0" applyNumberFormat="1" applyFont="1" applyBorder="1" applyAlignment="1">
      <alignment horizontal="right" vertical="center"/>
    </xf>
    <xf numFmtId="178" fontId="25" fillId="0" borderId="10" xfId="0" applyNumberFormat="1" applyFont="1" applyBorder="1" applyAlignment="1">
      <alignment horizontal="right" vertical="center"/>
    </xf>
    <xf numFmtId="0" fontId="2" fillId="0" borderId="0" xfId="0" applyNumberFormat="1" applyFont="1" applyFill="1" applyAlignment="1" applyProtection="1">
      <alignment vertical="center"/>
    </xf>
    <xf numFmtId="0" fontId="2" fillId="0" borderId="13" xfId="0" applyFont="1" applyFill="1" applyBorder="1" applyAlignment="1"/>
    <xf numFmtId="0" fontId="2" fillId="0" borderId="0" xfId="0" applyFont="1" applyFill="1" applyAlignment="1"/>
    <xf numFmtId="0" fontId="2" fillId="0" borderId="10" xfId="0" applyFont="1" applyFill="1" applyBorder="1" applyAlignment="1"/>
    <xf numFmtId="0" fontId="2" fillId="0" borderId="14" xfId="0" applyFont="1" applyFill="1" applyBorder="1" applyAlignment="1">
      <alignment horizontal="right"/>
    </xf>
    <xf numFmtId="0" fontId="20" fillId="0" borderId="0" xfId="0" applyFont="1" applyFill="1" applyAlignment="1">
      <alignment vertical="center"/>
    </xf>
    <xf numFmtId="0" fontId="2" fillId="0" borderId="10" xfId="0" applyFont="1" applyBorder="1" applyAlignment="1"/>
    <xf numFmtId="0" fontId="0" fillId="0" borderId="0" xfId="0" applyNumberFormat="1" applyFont="1" applyFill="1" applyAlignment="1" applyProtection="1">
      <alignment horizontal="left" vertical="center"/>
    </xf>
    <xf numFmtId="49" fontId="25" fillId="0" borderId="10" xfId="59" applyNumberFormat="1" applyFont="1" applyBorder="1" applyAlignment="1">
      <alignment horizontal="left" vertical="center"/>
    </xf>
    <xf numFmtId="0" fontId="2" fillId="0" borderId="0" xfId="0" applyFont="1" applyAlignment="1">
      <alignment vertical="center"/>
    </xf>
    <xf numFmtId="0" fontId="0" fillId="0" borderId="0" xfId="0" applyFont="1" applyAlignment="1"/>
    <xf numFmtId="0" fontId="0" fillId="26" borderId="0" xfId="0" applyFill="1" applyAlignment="1"/>
    <xf numFmtId="0" fontId="21" fillId="26" borderId="0" xfId="0" applyFont="1" applyFill="1" applyAlignment="1">
      <alignment wrapText="1"/>
    </xf>
    <xf numFmtId="0" fontId="21" fillId="0" borderId="0" xfId="0" applyFont="1" applyFill="1" applyAlignment="1">
      <alignment wrapText="1"/>
    </xf>
    <xf numFmtId="0" fontId="0" fillId="0" borderId="10" xfId="0" applyFont="1" applyBorder="1" applyAlignment="1"/>
    <xf numFmtId="49" fontId="0" fillId="26" borderId="14" xfId="0" applyNumberFormat="1" applyFont="1" applyFill="1" applyBorder="1" applyAlignment="1" applyProtection="1">
      <alignment horizontal="center" vertical="center"/>
    </xf>
    <xf numFmtId="0" fontId="0" fillId="0" borderId="14" xfId="0" applyFont="1" applyFill="1" applyBorder="1" applyAlignment="1">
      <alignment horizontal="center" vertical="center" wrapText="1"/>
    </xf>
    <xf numFmtId="179" fontId="0" fillId="11" borderId="10" xfId="0" applyNumberFormat="1" applyFont="1" applyFill="1" applyBorder="1" applyAlignment="1"/>
    <xf numFmtId="0" fontId="0" fillId="11" borderId="10" xfId="0" applyFont="1" applyFill="1" applyBorder="1" applyAlignment="1"/>
    <xf numFmtId="0" fontId="0" fillId="11" borderId="10" xfId="0" applyFill="1" applyBorder="1" applyAlignment="1"/>
    <xf numFmtId="0" fontId="0" fillId="0" borderId="10" xfId="0" applyBorder="1" applyAlignment="1"/>
    <xf numFmtId="0" fontId="0" fillId="26" borderId="10" xfId="0" applyFont="1" applyFill="1" applyBorder="1" applyAlignment="1"/>
    <xf numFmtId="0" fontId="0" fillId="0" borderId="10" xfId="0" applyFont="1" applyFill="1" applyBorder="1" applyAlignment="1"/>
    <xf numFmtId="0" fontId="0" fillId="26" borderId="10" xfId="0" applyFill="1" applyBorder="1" applyAlignment="1"/>
    <xf numFmtId="0" fontId="0" fillId="0" borderId="10" xfId="0" applyFont="1" applyFill="1" applyBorder="1" applyAlignment="1">
      <alignment horizontal="center" vertical="center" wrapText="1"/>
    </xf>
    <xf numFmtId="49" fontId="0" fillId="26" borderId="10" xfId="0" applyNumberFormat="1" applyFont="1" applyFill="1" applyBorder="1" applyAlignment="1" applyProtection="1">
      <alignment horizontal="center" vertical="center"/>
    </xf>
    <xf numFmtId="0" fontId="0" fillId="0" borderId="0" xfId="0" applyFont="1" applyFill="1" applyAlignment="1"/>
    <xf numFmtId="0" fontId="30" fillId="0" borderId="0" xfId="0" applyFont="1" applyFill="1" applyAlignment="1"/>
    <xf numFmtId="0" fontId="2" fillId="0" borderId="0" xfId="0" applyFont="1" applyFill="1" applyAlignment="1">
      <alignment vertical="center"/>
    </xf>
    <xf numFmtId="49" fontId="31" fillId="26" borderId="0" xfId="0" applyNumberFormat="1" applyFont="1" applyFill="1" applyAlignment="1" applyProtection="1">
      <alignment horizontal="left" vertical="center"/>
    </xf>
    <xf numFmtId="0" fontId="32" fillId="0" borderId="0" xfId="0" applyNumberFormat="1" applyFont="1" applyFill="1" applyAlignment="1" applyProtection="1">
      <alignment horizontal="center" vertical="center"/>
    </xf>
    <xf numFmtId="0" fontId="0" fillId="0" borderId="0" xfId="0" applyFont="1" applyAlignment="1">
      <alignment horizontal="centerContinuous"/>
    </xf>
    <xf numFmtId="0" fontId="31" fillId="0" borderId="0" xfId="0" applyFont="1" applyAlignment="1">
      <alignment horizontal="center" vertical="center"/>
    </xf>
    <xf numFmtId="0" fontId="0" fillId="0" borderId="0" xfId="0" applyFont="1" applyAlignment="1">
      <alignment horizontal="center" vertical="center"/>
    </xf>
    <xf numFmtId="0" fontId="33" fillId="0" borderId="0" xfId="0" applyFont="1" applyFill="1" applyAlignment="1">
      <alignment horizontal="left" vertical="center"/>
    </xf>
    <xf numFmtId="0" fontId="31" fillId="0" borderId="0" xfId="0" applyFont="1" applyAlignment="1">
      <alignment horizontal="centerContinuous"/>
    </xf>
    <xf numFmtId="180" fontId="0" fillId="0" borderId="0" xfId="0" applyNumberFormat="1" applyFont="1" applyFill="1" applyAlignment="1" applyProtection="1"/>
    <xf numFmtId="180" fontId="0" fillId="2" borderId="0" xfId="0" applyNumberFormat="1" applyFont="1" applyFill="1" applyAlignment="1" applyProtection="1"/>
    <xf numFmtId="49" fontId="25" fillId="0" borderId="15" xfId="59" applyNumberFormat="1" applyFont="1" applyBorder="1" applyAlignment="1">
      <alignment horizontal="left" vertical="center"/>
    </xf>
    <xf numFmtId="181" fontId="20" fillId="26" borderId="10" xfId="0" applyNumberFormat="1" applyFont="1" applyFill="1" applyBorder="1" applyAlignment="1" applyProtection="1">
      <alignment horizontal="center" vertical="center"/>
    </xf>
    <xf numFmtId="49" fontId="23" fillId="0" borderId="15" xfId="59" applyNumberFormat="1" applyFont="1" applyBorder="1" applyAlignment="1">
      <alignment horizontal="left" vertical="center"/>
    </xf>
    <xf numFmtId="182" fontId="25" fillId="0" borderId="11" xfId="50" applyNumberFormat="1" applyFont="1" applyBorder="1" applyAlignment="1">
      <alignment horizontal="right" vertical="center"/>
    </xf>
    <xf numFmtId="2" fontId="25" fillId="0" borderId="11" xfId="50" applyNumberFormat="1" applyFont="1" applyBorder="1" applyAlignment="1">
      <alignment horizontal="right" vertical="center"/>
    </xf>
    <xf numFmtId="183" fontId="25" fillId="0" borderId="11" xfId="50" applyNumberFormat="1" applyFont="1" applyBorder="1" applyAlignment="1">
      <alignment horizontal="right" vertical="center"/>
    </xf>
    <xf numFmtId="184" fontId="25" fillId="0" borderId="11" xfId="50" applyNumberFormat="1" applyFont="1" applyBorder="1" applyAlignment="1">
      <alignment horizontal="right" vertical="center"/>
    </xf>
    <xf numFmtId="181" fontId="21" fillId="0" borderId="0" xfId="0" applyNumberFormat="1" applyFont="1" applyFill="1" applyAlignment="1" applyProtection="1">
      <alignment horizontal="left" vertical="center"/>
    </xf>
    <xf numFmtId="181" fontId="2" fillId="0" borderId="0" xfId="0" applyNumberFormat="1" applyFont="1" applyFill="1" applyAlignment="1" applyProtection="1">
      <alignment horizontal="left" vertical="center"/>
    </xf>
    <xf numFmtId="181" fontId="21" fillId="0" borderId="0" xfId="0" applyNumberFormat="1" applyFont="1" applyAlignment="1">
      <alignment horizontal="left"/>
    </xf>
    <xf numFmtId="176" fontId="2" fillId="0" borderId="10" xfId="0" applyNumberFormat="1" applyFont="1" applyBorder="1" applyAlignment="1">
      <alignment horizontal="left"/>
    </xf>
    <xf numFmtId="178" fontId="37" fillId="0" borderId="10" xfId="59" applyNumberFormat="1" applyFont="1" applyBorder="1" applyAlignment="1">
      <alignment horizontal="left" vertical="center"/>
    </xf>
    <xf numFmtId="176" fontId="21" fillId="0" borderId="0" xfId="0" applyNumberFormat="1" applyFont="1" applyAlignment="1">
      <alignment horizontal="left"/>
    </xf>
    <xf numFmtId="176" fontId="20" fillId="26" borderId="10" xfId="0" applyNumberFormat="1" applyFont="1" applyFill="1" applyBorder="1" applyAlignment="1" applyProtection="1">
      <alignment horizontal="left" vertical="center"/>
    </xf>
    <xf numFmtId="176" fontId="2" fillId="0" borderId="10" xfId="0" applyNumberFormat="1" applyFont="1" applyFill="1" applyBorder="1" applyAlignment="1">
      <alignment horizontal="left"/>
    </xf>
    <xf numFmtId="176" fontId="20" fillId="0" borderId="10" xfId="0" applyNumberFormat="1" applyFont="1" applyBorder="1" applyAlignment="1">
      <alignment horizontal="left"/>
    </xf>
    <xf numFmtId="178" fontId="38" fillId="0" borderId="10" xfId="59" applyNumberFormat="1" applyFont="1" applyBorder="1" applyAlignment="1">
      <alignment horizontal="left" vertical="center"/>
    </xf>
    <xf numFmtId="49" fontId="31" fillId="26" borderId="0" xfId="0" applyNumberFormat="1" applyFont="1" applyFill="1" applyAlignment="1" applyProtection="1">
      <alignment horizontal="left" vertical="center"/>
    </xf>
    <xf numFmtId="0" fontId="2" fillId="0" borderId="10" xfId="0" applyNumberFormat="1" applyFont="1" applyFill="1" applyBorder="1" applyAlignment="1" applyProtection="1">
      <alignment horizontal="center" vertical="center" wrapText="1"/>
    </xf>
    <xf numFmtId="0" fontId="2" fillId="0" borderId="1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wrapText="1"/>
    </xf>
    <xf numFmtId="0" fontId="2" fillId="0" borderId="22" xfId="0" applyNumberFormat="1" applyFont="1" applyFill="1" applyBorder="1" applyAlignment="1" applyProtection="1">
      <alignment horizontal="center" vertical="center"/>
    </xf>
    <xf numFmtId="0" fontId="2" fillId="0" borderId="23"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2" fillId="26" borderId="0" xfId="0" applyNumberFormat="1" applyFont="1" applyFill="1" applyAlignment="1" applyProtection="1">
      <alignment horizontal="center" vertical="center"/>
    </xf>
    <xf numFmtId="0" fontId="21" fillId="0" borderId="21" xfId="0" applyFont="1" applyFill="1" applyBorder="1" applyAlignment="1">
      <alignment horizontal="center" wrapText="1"/>
    </xf>
    <xf numFmtId="0" fontId="2" fillId="27" borderId="18" xfId="0" applyFont="1" applyFill="1" applyBorder="1" applyAlignment="1">
      <alignment horizontal="center" vertical="center" wrapText="1"/>
    </xf>
    <xf numFmtId="0" fontId="2" fillId="27" borderId="19" xfId="0" applyFont="1" applyFill="1" applyBorder="1" applyAlignment="1">
      <alignment horizontal="center" vertical="center" wrapText="1"/>
    </xf>
    <xf numFmtId="0" fontId="2" fillId="27" borderId="20" xfId="0" applyFont="1" applyFill="1" applyBorder="1" applyAlignment="1">
      <alignment horizontal="center" vertical="center" wrapText="1"/>
    </xf>
    <xf numFmtId="0" fontId="2" fillId="28" borderId="10" xfId="0" applyFont="1" applyFill="1" applyBorder="1" applyAlignment="1">
      <alignment horizontal="center" vertical="center" wrapText="1"/>
    </xf>
    <xf numFmtId="0" fontId="29" fillId="0" borderId="0" xfId="0" applyFont="1" applyBorder="1" applyAlignment="1">
      <alignment horizontal="left" wrapText="1"/>
    </xf>
    <xf numFmtId="0" fontId="2" fillId="26" borderId="10" xfId="76" applyNumberFormat="1" applyFont="1" applyFill="1" applyBorder="1" applyAlignment="1" applyProtection="1">
      <alignment horizontal="center" vertical="center" wrapText="1"/>
    </xf>
    <xf numFmtId="0" fontId="2" fillId="0" borderId="18" xfId="0" applyNumberFormat="1" applyFont="1" applyFill="1" applyBorder="1" applyAlignment="1" applyProtection="1">
      <alignment horizontal="center" vertical="center"/>
    </xf>
    <xf numFmtId="0" fontId="2" fillId="0" borderId="19" xfId="0" applyNumberFormat="1" applyFont="1" applyFill="1" applyBorder="1" applyAlignment="1" applyProtection="1">
      <alignment horizontal="center" vertical="center"/>
    </xf>
    <xf numFmtId="0" fontId="2" fillId="0" borderId="20" xfId="0" applyNumberFormat="1" applyFont="1" applyFill="1" applyBorder="1" applyAlignment="1" applyProtection="1">
      <alignment horizontal="center" vertical="center"/>
    </xf>
    <xf numFmtId="0" fontId="2" fillId="26" borderId="14" xfId="76" applyNumberFormat="1" applyFont="1" applyFill="1" applyBorder="1" applyAlignment="1" applyProtection="1">
      <alignment horizontal="center" vertical="center" wrapText="1"/>
    </xf>
    <xf numFmtId="0" fontId="2" fillId="26" borderId="16" xfId="76" applyNumberFormat="1" applyFont="1" applyFill="1" applyBorder="1" applyAlignment="1" applyProtection="1">
      <alignment horizontal="center" vertical="center" wrapText="1"/>
    </xf>
    <xf numFmtId="0" fontId="2" fillId="26" borderId="13" xfId="76" applyNumberFormat="1" applyFont="1" applyFill="1" applyBorder="1" applyAlignment="1" applyProtection="1">
      <alignment horizontal="center" vertical="center" wrapText="1"/>
    </xf>
    <xf numFmtId="0" fontId="29" fillId="0" borderId="17" xfId="0" applyFont="1" applyBorder="1" applyAlignment="1">
      <alignment horizontal="left" wrapText="1"/>
    </xf>
    <xf numFmtId="49" fontId="20" fillId="26" borderId="10" xfId="0" applyNumberFormat="1" applyFont="1" applyFill="1" applyBorder="1" applyAlignment="1" applyProtection="1">
      <alignment horizontal="center" vertical="center"/>
    </xf>
    <xf numFmtId="176" fontId="2" fillId="0" borderId="14" xfId="0" applyNumberFormat="1" applyFont="1" applyBorder="1" applyAlignment="1">
      <alignment horizontal="left" vertical="center" wrapText="1"/>
    </xf>
    <xf numFmtId="176" fontId="2" fillId="0" borderId="13" xfId="0" applyNumberFormat="1" applyFont="1" applyBorder="1" applyAlignment="1">
      <alignment horizontal="left" vertical="center" wrapText="1"/>
    </xf>
    <xf numFmtId="178" fontId="2" fillId="26" borderId="14" xfId="0" applyNumberFormat="1" applyFont="1" applyFill="1" applyBorder="1" applyAlignment="1" applyProtection="1">
      <alignment horizontal="center" vertical="center" wrapText="1"/>
    </xf>
    <xf numFmtId="178" fontId="2" fillId="26" borderId="13" xfId="0" applyNumberFormat="1" applyFont="1" applyFill="1" applyBorder="1" applyAlignment="1" applyProtection="1">
      <alignment horizontal="center" vertical="center" wrapText="1"/>
    </xf>
    <xf numFmtId="49" fontId="2" fillId="26" borderId="14" xfId="0" applyNumberFormat="1" applyFont="1" applyFill="1" applyBorder="1" applyAlignment="1" applyProtection="1">
      <alignment horizontal="center" vertical="center" wrapText="1"/>
    </xf>
    <xf numFmtId="49" fontId="2" fillId="26" borderId="13" xfId="0" applyNumberFormat="1" applyFont="1" applyFill="1" applyBorder="1" applyAlignment="1" applyProtection="1">
      <alignment horizontal="center" vertical="center" wrapText="1"/>
    </xf>
    <xf numFmtId="49" fontId="26" fillId="0" borderId="10" xfId="0" applyNumberFormat="1" applyFont="1" applyBorder="1" applyAlignment="1">
      <alignment horizontal="center" vertical="center"/>
    </xf>
    <xf numFmtId="49" fontId="27" fillId="0" borderId="10" xfId="0" applyNumberFormat="1" applyFont="1" applyBorder="1" applyAlignment="1">
      <alignment horizontal="center" vertical="center"/>
    </xf>
    <xf numFmtId="49" fontId="27" fillId="0" borderId="18" xfId="0" applyNumberFormat="1" applyFont="1" applyBorder="1" applyAlignment="1">
      <alignment horizontal="center" vertical="center"/>
    </xf>
    <xf numFmtId="0" fontId="22" fillId="0" borderId="0" xfId="0" applyNumberFormat="1" applyFont="1" applyFill="1" applyAlignment="1" applyProtection="1">
      <alignment horizontal="center"/>
    </xf>
    <xf numFmtId="0" fontId="2" fillId="28" borderId="21" xfId="0" applyNumberFormat="1" applyFont="1" applyFill="1" applyBorder="1" applyAlignment="1">
      <alignment horizontal="center" vertical="center"/>
    </xf>
    <xf numFmtId="0" fontId="2" fillId="27" borderId="21" xfId="0" applyNumberFormat="1" applyFont="1" applyFill="1" applyBorder="1" applyAlignment="1">
      <alignment horizontal="center" vertical="center"/>
    </xf>
    <xf numFmtId="49" fontId="23" fillId="0" borderId="10" xfId="0" applyNumberFormat="1" applyFont="1" applyBorder="1" applyAlignment="1">
      <alignment horizontal="center" vertical="center"/>
    </xf>
    <xf numFmtId="49" fontId="25" fillId="0" borderId="10" xfId="0" applyNumberFormat="1" applyFont="1" applyBorder="1" applyAlignment="1">
      <alignment horizontal="center" vertical="center"/>
    </xf>
    <xf numFmtId="181" fontId="2" fillId="26" borderId="14" xfId="0" applyNumberFormat="1" applyFont="1" applyFill="1" applyBorder="1" applyAlignment="1" applyProtection="1">
      <alignment horizontal="left" vertical="center" wrapText="1"/>
    </xf>
    <xf numFmtId="181" fontId="2" fillId="26" borderId="13" xfId="0" applyNumberFormat="1" applyFont="1" applyFill="1" applyBorder="1" applyAlignment="1" applyProtection="1">
      <alignment horizontal="left" vertical="center" wrapText="1"/>
    </xf>
    <xf numFmtId="0" fontId="0" fillId="0" borderId="14" xfId="0" applyNumberFormat="1" applyFont="1" applyFill="1" applyBorder="1" applyAlignment="1" applyProtection="1">
      <alignment horizontal="left" vertical="center" wrapText="1"/>
    </xf>
    <xf numFmtId="0" fontId="0" fillId="0" borderId="13" xfId="0" applyNumberFormat="1" applyFont="1" applyFill="1" applyBorder="1" applyAlignment="1" applyProtection="1">
      <alignment horizontal="left" vertical="center" wrapText="1"/>
    </xf>
    <xf numFmtId="0" fontId="2" fillId="0" borderId="18" xfId="0" applyNumberFormat="1" applyFont="1" applyFill="1" applyBorder="1" applyAlignment="1" applyProtection="1">
      <alignment horizontal="center"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49" fontId="2" fillId="26" borderId="14" xfId="0" applyNumberFormat="1" applyFont="1" applyFill="1" applyBorder="1" applyAlignment="1" applyProtection="1">
      <alignment horizontal="left" vertical="center" wrapText="1"/>
    </xf>
    <xf numFmtId="49" fontId="2" fillId="26" borderId="13" xfId="0" applyNumberFormat="1" applyFont="1" applyFill="1" applyBorder="1" applyAlignment="1" applyProtection="1">
      <alignment horizontal="left" vertical="center" wrapText="1"/>
    </xf>
  </cellXfs>
  <cellStyles count="97">
    <cellStyle name="20% - 强调文字颜色 1 2" xfId="1"/>
    <cellStyle name="20% - 强调文字颜色 1 3" xfId="2"/>
    <cellStyle name="20% - 强调文字颜色 2 2" xfId="3"/>
    <cellStyle name="20% - 强调文字颜色 2 3" xfId="4"/>
    <cellStyle name="20% - 强调文字颜色 3 2" xfId="5"/>
    <cellStyle name="20% - 强调文字颜色 3 3" xfId="6"/>
    <cellStyle name="20% - 强调文字颜色 4 2" xfId="7"/>
    <cellStyle name="20% - 强调文字颜色 4 3" xfId="8"/>
    <cellStyle name="20% - 强调文字颜色 5 2" xfId="9"/>
    <cellStyle name="20% - 强调文字颜色 5 3" xfId="10"/>
    <cellStyle name="20% - 强调文字颜色 6 2" xfId="11"/>
    <cellStyle name="20% - 强调文字颜色 6 3" xfId="12"/>
    <cellStyle name="40% - 强调文字颜色 1 2" xfId="13"/>
    <cellStyle name="40% - 强调文字颜色 1 3" xfId="14"/>
    <cellStyle name="40% - 强调文字颜色 2 2" xfId="15"/>
    <cellStyle name="40% - 强调文字颜色 2 3" xfId="16"/>
    <cellStyle name="40% - 强调文字颜色 3 2" xfId="17"/>
    <cellStyle name="40% - 强调文字颜色 3 3" xfId="18"/>
    <cellStyle name="40% - 强调文字颜色 4 2" xfId="19"/>
    <cellStyle name="40% - 强调文字颜色 4 3" xfId="20"/>
    <cellStyle name="40% - 强调文字颜色 5 2" xfId="21"/>
    <cellStyle name="40% - 强调文字颜色 5 3" xfId="22"/>
    <cellStyle name="40% - 强调文字颜色 6 2" xfId="23"/>
    <cellStyle name="40% - 强调文字颜色 6 3" xfId="24"/>
    <cellStyle name="60% - 强调文字颜色 1 2" xfId="25"/>
    <cellStyle name="60% - 强调文字颜色 1 3" xfId="26"/>
    <cellStyle name="60% - 强调文字颜色 2 2" xfId="27"/>
    <cellStyle name="60% - 强调文字颜色 2 3" xfId="28"/>
    <cellStyle name="60% - 强调文字颜色 3 2" xfId="29"/>
    <cellStyle name="60% - 强调文字颜色 3 3" xfId="30"/>
    <cellStyle name="60% - 强调文字颜色 4 2" xfId="31"/>
    <cellStyle name="60% - 强调文字颜色 4 3" xfId="32"/>
    <cellStyle name="60% - 强调文字颜色 5 2" xfId="33"/>
    <cellStyle name="60% - 强调文字颜色 5 3" xfId="34"/>
    <cellStyle name="60% - 强调文字颜色 6 2" xfId="35"/>
    <cellStyle name="60% - 强调文字颜色 6 3" xfId="36"/>
    <cellStyle name="标题 1 2" xfId="37"/>
    <cellStyle name="标题 1 3" xfId="38"/>
    <cellStyle name="标题 2 2" xfId="39"/>
    <cellStyle name="标题 2 3" xfId="40"/>
    <cellStyle name="标题 3 2" xfId="41"/>
    <cellStyle name="标题 3 3" xfId="42"/>
    <cellStyle name="标题 4 2" xfId="43"/>
    <cellStyle name="标题 4 3" xfId="44"/>
    <cellStyle name="标题 5" xfId="45"/>
    <cellStyle name="标题 6" xfId="46"/>
    <cellStyle name="差 2" xfId="47"/>
    <cellStyle name="差 3" xfId="48"/>
    <cellStyle name="差_预算调整情况表" xfId="49"/>
    <cellStyle name="常规" xfId="0" builtinId="0"/>
    <cellStyle name="常规 10" xfId="50"/>
    <cellStyle name="常规 2" xfId="51"/>
    <cellStyle name="常规 2 2" xfId="52"/>
    <cellStyle name="常规 2_【04-4】项目支出表（经济科目）" xfId="53"/>
    <cellStyle name="常规 3" xfId="54"/>
    <cellStyle name="常规 4" xfId="55"/>
    <cellStyle name="常规 5" xfId="56"/>
    <cellStyle name="常规 6" xfId="57"/>
    <cellStyle name="常规 7" xfId="58"/>
    <cellStyle name="常规 8" xfId="59"/>
    <cellStyle name="常规 9" xfId="60"/>
    <cellStyle name="好 2" xfId="61"/>
    <cellStyle name="好 3" xfId="62"/>
    <cellStyle name="好_预算调整情况表" xfId="63"/>
    <cellStyle name="汇总 2" xfId="64"/>
    <cellStyle name="汇总 3" xfId="65"/>
    <cellStyle name="计算 2" xfId="66"/>
    <cellStyle name="计算 3" xfId="67"/>
    <cellStyle name="检查单元格 2" xfId="68"/>
    <cellStyle name="检查单元格 3" xfId="69"/>
    <cellStyle name="解释性文本 2" xfId="70"/>
    <cellStyle name="解释性文本 3" xfId="71"/>
    <cellStyle name="警告文本 2" xfId="72"/>
    <cellStyle name="警告文本 3" xfId="73"/>
    <cellStyle name="链接单元格 2" xfId="74"/>
    <cellStyle name="链接单元格 3" xfId="75"/>
    <cellStyle name="千位分隔" xfId="76" builtinId="3"/>
    <cellStyle name="强调文字颜色 1 2" xfId="77"/>
    <cellStyle name="强调文字颜色 1 3" xfId="78"/>
    <cellStyle name="强调文字颜色 2 2" xfId="79"/>
    <cellStyle name="强调文字颜色 2 3" xfId="80"/>
    <cellStyle name="强调文字颜色 3 2" xfId="81"/>
    <cellStyle name="强调文字颜色 3 3" xfId="82"/>
    <cellStyle name="强调文字颜色 4 2" xfId="83"/>
    <cellStyle name="强调文字颜色 4 3" xfId="84"/>
    <cellStyle name="强调文字颜色 5 2" xfId="85"/>
    <cellStyle name="强调文字颜色 5 3" xfId="86"/>
    <cellStyle name="强调文字颜色 6 2" xfId="87"/>
    <cellStyle name="强调文字颜色 6 3" xfId="88"/>
    <cellStyle name="适中 2" xfId="89"/>
    <cellStyle name="适中 3" xfId="90"/>
    <cellStyle name="输出 2" xfId="91"/>
    <cellStyle name="输出 3" xfId="92"/>
    <cellStyle name="输入 2" xfId="93"/>
    <cellStyle name="输入 3" xfId="94"/>
    <cellStyle name="注释 2" xfId="95"/>
    <cellStyle name="注释 3" xfId="9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V34"/>
  <sheetViews>
    <sheetView showGridLines="0" showZeros="0" topLeftCell="A11" workbookViewId="0">
      <selection activeCell="M11" sqref="M11"/>
    </sheetView>
  </sheetViews>
  <sheetFormatPr defaultColWidth="9" defaultRowHeight="11.25"/>
  <cols>
    <col min="1" max="1" width="180.6640625" customWidth="1"/>
  </cols>
  <sheetData>
    <row r="1" spans="1:256" s="36" customFormat="1" ht="12.75" customHeight="1">
      <c r="A1"/>
    </row>
    <row r="2" spans="1:256" s="36" customFormat="1" ht="12.75" customHeight="1"/>
    <row r="3" spans="1:256" s="36" customFormat="1" ht="12.75" customHeight="1"/>
    <row r="4" spans="1:256" s="36" customFormat="1" ht="12.75" customHeight="1"/>
    <row r="5" spans="1:256" s="36" customFormat="1" ht="142.5" customHeight="1">
      <c r="A5" s="56" t="s">
        <v>0</v>
      </c>
    </row>
    <row r="6" spans="1:256" s="36" customFormat="1" ht="12.75" customHeight="1">
      <c r="A6" s="52"/>
      <c r="IV6" s="52"/>
    </row>
    <row r="7" spans="1:256" s="36" customFormat="1" ht="46.5" customHeight="1">
      <c r="A7" s="52"/>
      <c r="IV7" s="52"/>
    </row>
    <row r="8" spans="1:256" s="36" customFormat="1" ht="12.75" customHeight="1">
      <c r="A8" s="52"/>
      <c r="BQ8" s="62"/>
      <c r="IV8" s="52"/>
    </row>
    <row r="9" spans="1:256" s="36" customFormat="1" ht="12.75" customHeight="1">
      <c r="A9" s="52"/>
      <c r="BQ9" s="52"/>
      <c r="IV9" s="52"/>
    </row>
    <row r="10" spans="1:256" s="36" customFormat="1" ht="12.75" customHeight="1">
      <c r="A10" s="52"/>
      <c r="BQ10" s="52"/>
    </row>
    <row r="11" spans="1:256" s="36" customFormat="1" ht="24" customHeight="1">
      <c r="A11" s="81" t="s">
        <v>1</v>
      </c>
      <c r="B11" s="57"/>
      <c r="C11" s="57"/>
      <c r="D11" s="57"/>
      <c r="E11" s="57"/>
      <c r="F11" s="57"/>
      <c r="G11" s="57"/>
      <c r="H11" s="57"/>
      <c r="I11" s="57"/>
      <c r="J11" s="57"/>
      <c r="K11" s="57"/>
      <c r="L11" s="57"/>
      <c r="M11" s="57"/>
      <c r="N11" s="57"/>
      <c r="O11" s="57"/>
      <c r="P11" s="57"/>
      <c r="Q11" s="57"/>
      <c r="R11" s="57"/>
      <c r="S11" s="57"/>
      <c r="T11" s="57"/>
      <c r="U11" s="57"/>
      <c r="V11" s="57"/>
      <c r="W11" s="57"/>
      <c r="BP11" s="52"/>
      <c r="BQ11" s="63" t="s">
        <v>2</v>
      </c>
    </row>
    <row r="12" spans="1:256" s="36" customFormat="1" ht="23.25" customHeight="1">
      <c r="A12" s="81"/>
      <c r="BP12" s="52"/>
    </row>
    <row r="13" spans="1:256" s="36" customFormat="1" ht="23.25" customHeight="1">
      <c r="A13" s="55"/>
      <c r="BP13" s="52"/>
    </row>
    <row r="14" spans="1:256" s="55" customFormat="1" ht="44.25" customHeight="1">
      <c r="A14" s="55" t="s">
        <v>3</v>
      </c>
    </row>
    <row r="15" spans="1:256" s="36" customFormat="1" ht="40.5" customHeight="1">
      <c r="A15" s="58" t="s">
        <v>4</v>
      </c>
      <c r="B15" s="57"/>
      <c r="C15" s="57"/>
      <c r="D15" s="57"/>
      <c r="E15" s="57"/>
      <c r="F15" s="57"/>
      <c r="G15" s="57"/>
      <c r="H15" s="57"/>
      <c r="I15" s="57"/>
      <c r="J15" s="57"/>
      <c r="K15" s="57"/>
      <c r="L15" s="57"/>
      <c r="M15" s="57"/>
      <c r="N15" s="57"/>
      <c r="O15" s="57"/>
      <c r="P15" s="57"/>
      <c r="Q15" s="57"/>
      <c r="R15" s="57"/>
      <c r="S15" s="57"/>
      <c r="T15" s="57"/>
      <c r="U15" s="57"/>
      <c r="V15" s="57"/>
      <c r="W15" s="57"/>
    </row>
    <row r="16" spans="1:256" s="36" customFormat="1" ht="12.75" customHeight="1">
      <c r="A16" s="59"/>
    </row>
    <row r="17" spans="1:23" s="36" customFormat="1" ht="12.75" customHeight="1">
      <c r="A17" s="59"/>
    </row>
    <row r="18" spans="1:23" s="36" customFormat="1" ht="42.75" customHeight="1">
      <c r="A18" s="60" t="s">
        <v>5</v>
      </c>
      <c r="B18" s="57"/>
      <c r="C18" s="57"/>
      <c r="D18" s="57"/>
      <c r="E18" s="57"/>
      <c r="F18" s="57"/>
      <c r="G18" s="61"/>
      <c r="H18" s="57"/>
      <c r="I18" s="57"/>
      <c r="J18" s="57"/>
      <c r="K18" s="57"/>
      <c r="L18" s="57"/>
      <c r="M18" s="57"/>
      <c r="N18" s="57"/>
      <c r="O18" s="57"/>
      <c r="P18" s="57"/>
      <c r="Q18" s="57"/>
      <c r="R18" s="57"/>
      <c r="S18" s="57"/>
      <c r="T18" s="57"/>
      <c r="U18" s="57"/>
      <c r="V18" s="57"/>
      <c r="W18" s="57"/>
    </row>
    <row r="19" spans="1:23" s="36" customFormat="1" ht="42.75" customHeight="1">
      <c r="A19" s="60" t="s">
        <v>6</v>
      </c>
      <c r="B19" s="57"/>
      <c r="C19" s="57"/>
      <c r="D19" s="57"/>
      <c r="E19" s="57"/>
      <c r="F19" s="57"/>
      <c r="G19" s="61"/>
      <c r="H19" s="57"/>
      <c r="I19" s="57"/>
      <c r="J19" s="57"/>
      <c r="K19" s="57"/>
      <c r="L19" s="57"/>
      <c r="M19" s="57"/>
      <c r="N19" s="57"/>
      <c r="O19" s="57"/>
      <c r="P19" s="57"/>
      <c r="Q19" s="57"/>
      <c r="R19" s="57"/>
      <c r="S19" s="57"/>
      <c r="T19" s="57"/>
      <c r="U19" s="57"/>
      <c r="V19" s="57"/>
      <c r="W19" s="57"/>
    </row>
    <row r="20" spans="1:23" s="36" customFormat="1" ht="34.5" customHeight="1">
      <c r="A20" s="60" t="s">
        <v>7</v>
      </c>
      <c r="B20" s="57"/>
      <c r="C20" s="57"/>
      <c r="D20" s="57"/>
      <c r="E20" s="57"/>
      <c r="F20" s="57"/>
      <c r="G20" s="61"/>
      <c r="H20" s="57"/>
      <c r="I20" s="57"/>
      <c r="J20" s="57"/>
      <c r="K20" s="57"/>
      <c r="L20" s="57"/>
      <c r="M20" s="57"/>
      <c r="N20" s="57"/>
      <c r="O20" s="57"/>
      <c r="P20" s="57"/>
      <c r="Q20" s="57"/>
      <c r="R20" s="57"/>
      <c r="S20" s="57"/>
      <c r="T20" s="57"/>
      <c r="U20" s="57"/>
      <c r="V20" s="57"/>
      <c r="W20" s="57"/>
    </row>
    <row r="21" spans="1:23" s="36" customFormat="1" ht="34.5" customHeight="1">
      <c r="A21" s="60" t="s">
        <v>8</v>
      </c>
      <c r="B21" s="57"/>
      <c r="C21" s="57"/>
      <c r="D21" s="57"/>
      <c r="E21" s="57"/>
      <c r="F21" s="57"/>
      <c r="G21" s="61"/>
      <c r="H21" s="57"/>
      <c r="I21" s="57"/>
      <c r="J21" s="57"/>
      <c r="K21" s="57"/>
      <c r="L21" s="57"/>
      <c r="M21" s="57"/>
      <c r="N21" s="57"/>
      <c r="O21" s="57"/>
      <c r="P21" s="57"/>
      <c r="Q21" s="57"/>
      <c r="R21" s="57"/>
      <c r="S21" s="57"/>
      <c r="T21" s="57"/>
      <c r="U21" s="57"/>
      <c r="V21" s="57"/>
      <c r="W21" s="57"/>
    </row>
    <row r="22" spans="1:23" s="36" customFormat="1" ht="12.75" customHeight="1">
      <c r="A22" s="52"/>
    </row>
    <row r="23" spans="1:23" s="36" customFormat="1" ht="12.75" customHeight="1">
      <c r="A23" s="52"/>
    </row>
    <row r="24" spans="1:23" s="36" customFormat="1" ht="12.75" customHeight="1">
      <c r="A24" s="52"/>
    </row>
    <row r="25" spans="1:23" s="36" customFormat="1" ht="12.75" customHeight="1">
      <c r="A25" s="52"/>
    </row>
    <row r="26" spans="1:23" s="36" customFormat="1" ht="12.75" customHeight="1">
      <c r="A26" s="52"/>
    </row>
    <row r="27" spans="1:23" s="36" customFormat="1" ht="12.75" customHeight="1">
      <c r="A27" s="52"/>
    </row>
    <row r="28" spans="1:23" s="36" customFormat="1" ht="12.75" customHeight="1"/>
    <row r="29" spans="1:23" s="36" customFormat="1" ht="12.75" customHeight="1"/>
    <row r="30" spans="1:23" s="36" customFormat="1" ht="12.75" customHeight="1"/>
    <row r="31" spans="1:23" s="36" customFormat="1" ht="12.75" customHeight="1"/>
    <row r="32" spans="1:23" s="36" customFormat="1" ht="12.75" customHeight="1"/>
    <row r="33" spans="1:1" s="36" customFormat="1" ht="12.75" customHeight="1"/>
    <row r="34" spans="1:1" s="36" customFormat="1" ht="12.75" customHeight="1">
      <c r="A34" s="52"/>
    </row>
  </sheetData>
  <mergeCells count="1">
    <mergeCell ref="A11:A12"/>
  </mergeCells>
  <phoneticPr fontId="34" type="noConversion"/>
  <printOptions horizontalCentered="1" verticalCentered="1"/>
  <pageMargins left="2.52986111111111" right="0.59027777777777801" top="0.59027777777777801" bottom="1.6798611111111099" header="0.59027777777777801" footer="0.39305555555555599"/>
  <pageSetup paperSize="8" orientation="landscape"/>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GA22"/>
  <sheetViews>
    <sheetView showGridLines="0" showZeros="0" workbookViewId="0">
      <selection activeCell="M12" sqref="M12"/>
    </sheetView>
  </sheetViews>
  <sheetFormatPr defaultColWidth="9" defaultRowHeight="11.25"/>
  <cols>
    <col min="1" max="1" width="15.6640625" customWidth="1"/>
    <col min="2" max="2" width="10.83203125" style="37" customWidth="1"/>
    <col min="3" max="3" width="8.6640625" customWidth="1"/>
    <col min="4" max="4" width="7" customWidth="1"/>
    <col min="6" max="6" width="7.5" customWidth="1"/>
    <col min="7" max="8" width="9.5" customWidth="1"/>
    <col min="9" max="9" width="8" customWidth="1"/>
    <col min="10" max="10" width="7.33203125" customWidth="1"/>
    <col min="11" max="11" width="6.83203125" customWidth="1"/>
    <col min="12" max="12" width="8" customWidth="1"/>
    <col min="13" max="13" width="6.83203125" customWidth="1"/>
    <col min="14" max="14" width="5.83203125" customWidth="1"/>
    <col min="15" max="15" width="8.6640625" customWidth="1"/>
    <col min="16" max="16" width="11.83203125" customWidth="1"/>
    <col min="17" max="17" width="12.1640625" style="37" customWidth="1"/>
    <col min="19" max="19" width="8.33203125" customWidth="1"/>
    <col min="20" max="20" width="7.83203125" customWidth="1"/>
    <col min="21" max="21" width="7.33203125" customWidth="1"/>
    <col min="22" max="22" width="6.6640625" customWidth="1"/>
    <col min="23" max="23" width="7" customWidth="1"/>
    <col min="24" max="24" width="6.33203125" customWidth="1"/>
    <col min="25" max="25" width="8.33203125" customWidth="1"/>
    <col min="26" max="183" width="9" customWidth="1"/>
  </cols>
  <sheetData>
    <row r="1" spans="1:183" ht="15.95" customHeight="1">
      <c r="B1" s="38"/>
      <c r="C1" s="39"/>
      <c r="D1" s="39"/>
      <c r="E1" s="39"/>
      <c r="F1" s="39"/>
      <c r="G1" s="39"/>
      <c r="H1" s="39"/>
      <c r="I1" s="39"/>
      <c r="J1" s="39"/>
      <c r="K1" s="39"/>
      <c r="L1" s="39"/>
      <c r="M1" s="39"/>
      <c r="Q1" s="38"/>
      <c r="R1" s="39"/>
      <c r="S1" s="39"/>
      <c r="T1" s="39"/>
      <c r="U1" s="39"/>
      <c r="V1" s="39"/>
      <c r="W1" s="39"/>
      <c r="X1" s="39"/>
      <c r="Y1" s="39"/>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row>
    <row r="2" spans="1:183" ht="25.5" customHeight="1">
      <c r="A2" s="90" t="s">
        <v>9</v>
      </c>
      <c r="B2" s="90"/>
      <c r="C2" s="90"/>
      <c r="D2" s="90"/>
      <c r="E2" s="90"/>
      <c r="F2" s="90"/>
      <c r="G2" s="90"/>
      <c r="H2" s="90"/>
      <c r="I2" s="90"/>
      <c r="J2" s="90"/>
      <c r="K2" s="90"/>
      <c r="L2" s="90"/>
      <c r="M2" s="90"/>
      <c r="N2" s="90"/>
      <c r="O2" s="90"/>
      <c r="P2" s="90"/>
      <c r="Q2" s="90"/>
      <c r="R2" s="90"/>
      <c r="S2" s="90"/>
      <c r="T2" s="90"/>
      <c r="U2" s="90"/>
      <c r="V2" s="90"/>
      <c r="W2" s="90"/>
      <c r="X2" s="90"/>
      <c r="Y2" s="90"/>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row>
    <row r="3" spans="1:183" ht="33.75" customHeight="1">
      <c r="B3" s="38"/>
      <c r="C3" s="39"/>
      <c r="D3" s="39"/>
      <c r="E3" s="39"/>
      <c r="F3" s="39"/>
      <c r="G3" s="39"/>
      <c r="H3" s="39"/>
      <c r="I3" s="39"/>
      <c r="J3" s="39"/>
      <c r="K3" s="39"/>
      <c r="L3" s="39"/>
      <c r="M3" s="39"/>
      <c r="Q3" s="38"/>
      <c r="R3" s="39"/>
      <c r="S3" s="39"/>
      <c r="T3" s="39"/>
      <c r="U3" s="39"/>
      <c r="V3" s="39"/>
      <c r="W3" s="39"/>
      <c r="X3" s="91" t="s">
        <v>10</v>
      </c>
      <c r="Y3" s="91"/>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row>
    <row r="4" spans="1:183" s="35" customFormat="1" ht="21.75" customHeight="1">
      <c r="A4" s="92" t="s">
        <v>11</v>
      </c>
      <c r="B4" s="93"/>
      <c r="C4" s="93"/>
      <c r="D4" s="93"/>
      <c r="E4" s="93"/>
      <c r="F4" s="93"/>
      <c r="G4" s="93"/>
      <c r="H4" s="93"/>
      <c r="I4" s="93"/>
      <c r="J4" s="93"/>
      <c r="K4" s="93"/>
      <c r="L4" s="93"/>
      <c r="M4" s="93"/>
      <c r="N4" s="93"/>
      <c r="O4" s="94"/>
      <c r="P4" s="95" t="s">
        <v>12</v>
      </c>
      <c r="Q4" s="95"/>
      <c r="R4" s="95"/>
      <c r="S4" s="95"/>
      <c r="T4" s="95"/>
      <c r="U4" s="95"/>
      <c r="V4" s="95"/>
      <c r="W4" s="95"/>
      <c r="X4" s="95"/>
      <c r="Y4" s="95"/>
      <c r="Z4" s="54"/>
      <c r="AA4" s="54"/>
      <c r="AB4" s="54"/>
      <c r="AC4" s="54"/>
      <c r="AD4" s="54"/>
      <c r="AE4" s="54"/>
      <c r="AF4" s="54"/>
      <c r="AG4" s="54"/>
      <c r="AH4" s="54"/>
      <c r="AI4" s="54"/>
      <c r="AJ4" s="54"/>
      <c r="AK4" s="54"/>
      <c r="AL4" s="54"/>
      <c r="AM4" s="54"/>
      <c r="AN4" s="54"/>
      <c r="AO4" s="54"/>
      <c r="AP4" s="54"/>
      <c r="AQ4" s="54"/>
      <c r="AR4" s="54"/>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c r="CC4" s="54"/>
      <c r="CD4" s="54"/>
      <c r="CE4" s="54"/>
      <c r="CF4" s="54"/>
      <c r="CG4" s="54"/>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4"/>
      <c r="DQ4" s="54"/>
      <c r="DR4" s="54"/>
      <c r="DS4" s="54"/>
      <c r="DT4" s="54"/>
      <c r="DU4" s="54"/>
      <c r="DV4" s="54"/>
      <c r="DW4" s="54"/>
      <c r="DX4" s="54"/>
      <c r="DY4" s="54"/>
      <c r="DZ4" s="54"/>
      <c r="EA4" s="54"/>
      <c r="EB4" s="54"/>
      <c r="EC4" s="54"/>
      <c r="ED4" s="54"/>
      <c r="EE4" s="54"/>
      <c r="EF4" s="54"/>
      <c r="EG4" s="54"/>
      <c r="EH4" s="54"/>
      <c r="EI4" s="54"/>
      <c r="EJ4" s="54"/>
      <c r="EK4" s="54"/>
      <c r="EL4" s="54"/>
      <c r="EM4" s="54"/>
      <c r="EN4" s="54"/>
      <c r="EO4" s="54"/>
      <c r="EP4" s="54"/>
      <c r="EQ4" s="54"/>
      <c r="ER4" s="54"/>
      <c r="ES4" s="54"/>
      <c r="ET4" s="54"/>
      <c r="EU4" s="54"/>
      <c r="EV4" s="54"/>
      <c r="EW4" s="54"/>
      <c r="EX4" s="54"/>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row>
    <row r="5" spans="1:183" s="1" customFormat="1" ht="24" customHeight="1">
      <c r="A5" s="101" t="s">
        <v>13</v>
      </c>
      <c r="B5" s="101" t="s">
        <v>14</v>
      </c>
      <c r="C5" s="98" t="s">
        <v>15</v>
      </c>
      <c r="D5" s="99"/>
      <c r="E5" s="99"/>
      <c r="F5" s="99"/>
      <c r="G5" s="100"/>
      <c r="H5" s="98" t="s">
        <v>16</v>
      </c>
      <c r="I5" s="99"/>
      <c r="J5" s="99"/>
      <c r="K5" s="99"/>
      <c r="L5" s="99"/>
      <c r="M5" s="99"/>
      <c r="N5" s="99"/>
      <c r="O5" s="100"/>
      <c r="P5" s="97" t="s">
        <v>17</v>
      </c>
      <c r="Q5" s="97" t="s">
        <v>18</v>
      </c>
      <c r="R5" s="83" t="s">
        <v>19</v>
      </c>
      <c r="S5" s="83"/>
      <c r="T5" s="83"/>
      <c r="U5" s="83"/>
      <c r="V5" s="83"/>
      <c r="W5" s="83"/>
      <c r="X5" s="83"/>
      <c r="Y5" s="83"/>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row>
    <row r="6" spans="1:183" s="1" customFormat="1" ht="36" customHeight="1">
      <c r="A6" s="102"/>
      <c r="B6" s="102"/>
      <c r="C6" s="84" t="s">
        <v>20</v>
      </c>
      <c r="D6" s="84" t="s">
        <v>21</v>
      </c>
      <c r="E6" s="84" t="s">
        <v>22</v>
      </c>
      <c r="F6" s="84" t="s">
        <v>23</v>
      </c>
      <c r="G6" s="84" t="s">
        <v>24</v>
      </c>
      <c r="H6" s="88" t="s">
        <v>20</v>
      </c>
      <c r="I6" s="84" t="s">
        <v>25</v>
      </c>
      <c r="J6" s="84" t="s">
        <v>26</v>
      </c>
      <c r="K6" s="84" t="s">
        <v>27</v>
      </c>
      <c r="L6" s="84" t="s">
        <v>28</v>
      </c>
      <c r="M6" s="82" t="s">
        <v>29</v>
      </c>
      <c r="N6" s="86" t="s">
        <v>30</v>
      </c>
      <c r="O6" s="84" t="s">
        <v>31</v>
      </c>
      <c r="P6" s="97"/>
      <c r="Q6" s="97"/>
      <c r="R6" s="84" t="s">
        <v>20</v>
      </c>
      <c r="S6" s="82" t="s">
        <v>25</v>
      </c>
      <c r="T6" s="82" t="s">
        <v>26</v>
      </c>
      <c r="U6" s="82" t="s">
        <v>27</v>
      </c>
      <c r="V6" s="82" t="s">
        <v>28</v>
      </c>
      <c r="W6" s="82" t="s">
        <v>29</v>
      </c>
      <c r="X6" s="83" t="s">
        <v>30</v>
      </c>
      <c r="Y6" s="82" t="s">
        <v>31</v>
      </c>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row>
    <row r="7" spans="1:183" s="1" customFormat="1" ht="37.5" customHeight="1">
      <c r="A7" s="103"/>
      <c r="B7" s="103"/>
      <c r="C7" s="85"/>
      <c r="D7" s="85"/>
      <c r="E7" s="85"/>
      <c r="F7" s="85"/>
      <c r="G7" s="85"/>
      <c r="H7" s="89"/>
      <c r="I7" s="85"/>
      <c r="J7" s="85"/>
      <c r="K7" s="85"/>
      <c r="L7" s="85"/>
      <c r="M7" s="82"/>
      <c r="N7" s="87"/>
      <c r="O7" s="85"/>
      <c r="P7" s="97"/>
      <c r="Q7" s="97"/>
      <c r="R7" s="85"/>
      <c r="S7" s="82"/>
      <c r="T7" s="82"/>
      <c r="U7" s="82"/>
      <c r="V7" s="82"/>
      <c r="W7" s="82"/>
      <c r="X7" s="83"/>
      <c r="Y7" s="82"/>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row>
    <row r="8" spans="1:183" s="36" customFormat="1" ht="50.25" customHeight="1">
      <c r="A8" s="40"/>
      <c r="B8" s="41"/>
      <c r="C8" s="42" t="s">
        <v>32</v>
      </c>
      <c r="D8" s="42">
        <v>2</v>
      </c>
      <c r="E8" s="42">
        <v>3</v>
      </c>
      <c r="F8" s="42">
        <v>4</v>
      </c>
      <c r="G8" s="42">
        <v>5</v>
      </c>
      <c r="H8" s="42" t="s">
        <v>33</v>
      </c>
      <c r="I8" s="42" t="s">
        <v>34</v>
      </c>
      <c r="J8" s="42">
        <v>6</v>
      </c>
      <c r="K8" s="42">
        <v>7</v>
      </c>
      <c r="L8" s="42">
        <v>8</v>
      </c>
      <c r="M8" s="42">
        <v>9</v>
      </c>
      <c r="N8" s="42">
        <v>10</v>
      </c>
      <c r="O8" s="42">
        <v>11</v>
      </c>
      <c r="P8" s="50"/>
      <c r="Q8" s="51"/>
      <c r="R8" s="50" t="s">
        <v>35</v>
      </c>
      <c r="S8" s="50" t="s">
        <v>36</v>
      </c>
      <c r="T8" s="50">
        <v>14</v>
      </c>
      <c r="U8" s="50">
        <v>15</v>
      </c>
      <c r="V8" s="50">
        <v>16</v>
      </c>
      <c r="W8" s="50">
        <v>17</v>
      </c>
      <c r="X8" s="50">
        <v>18</v>
      </c>
      <c r="Y8" s="50">
        <v>19</v>
      </c>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row>
    <row r="9" spans="1:183" s="36" customFormat="1" ht="25.5" customHeight="1">
      <c r="A9" s="43">
        <v>600654001</v>
      </c>
      <c r="B9" s="44" t="s">
        <v>37</v>
      </c>
      <c r="C9" s="44">
        <f>SUM(D9:G9)</f>
        <v>43</v>
      </c>
      <c r="D9" s="44">
        <v>23</v>
      </c>
      <c r="E9" s="44">
        <v>5</v>
      </c>
      <c r="F9" s="44">
        <v>11</v>
      </c>
      <c r="G9" s="44">
        <v>4</v>
      </c>
      <c r="H9" s="44">
        <v>76</v>
      </c>
      <c r="I9" s="44">
        <v>41</v>
      </c>
      <c r="J9" s="44">
        <v>25</v>
      </c>
      <c r="K9" s="44">
        <v>11</v>
      </c>
      <c r="L9" s="44">
        <v>4</v>
      </c>
      <c r="M9" s="44">
        <v>1</v>
      </c>
      <c r="N9" s="44">
        <v>35</v>
      </c>
      <c r="O9" s="44"/>
      <c r="P9" s="45">
        <v>600651001</v>
      </c>
      <c r="Q9" s="44" t="s">
        <v>38</v>
      </c>
      <c r="R9" s="44">
        <v>18</v>
      </c>
      <c r="S9" s="44">
        <v>8</v>
      </c>
      <c r="T9" s="44">
        <v>7</v>
      </c>
      <c r="U9" s="44"/>
      <c r="V9" s="44">
        <v>1</v>
      </c>
      <c r="W9" s="44"/>
      <c r="X9" s="44">
        <v>10</v>
      </c>
      <c r="Y9" s="44"/>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c r="FD9" s="52"/>
      <c r="FE9" s="52"/>
      <c r="FF9" s="52"/>
      <c r="FG9" s="52"/>
      <c r="FH9" s="52"/>
      <c r="FI9" s="52"/>
      <c r="FJ9" s="52"/>
      <c r="FK9" s="52"/>
      <c r="FL9" s="52"/>
      <c r="FM9" s="52"/>
      <c r="FN9" s="52"/>
      <c r="FO9" s="52"/>
      <c r="FP9" s="52"/>
      <c r="FQ9" s="52"/>
      <c r="FR9" s="52"/>
      <c r="FS9" s="52"/>
      <c r="FT9" s="52"/>
      <c r="FU9" s="52"/>
      <c r="FV9" s="52"/>
      <c r="FW9" s="52"/>
      <c r="FX9" s="52"/>
      <c r="FY9" s="52"/>
      <c r="FZ9" s="52"/>
      <c r="GA9" s="52"/>
    </row>
    <row r="10" spans="1:183" ht="25.5" customHeight="1">
      <c r="A10" s="45">
        <v>600651001</v>
      </c>
      <c r="B10" s="44" t="s">
        <v>38</v>
      </c>
      <c r="C10" s="44">
        <f>SUM(D10:G10)</f>
        <v>10</v>
      </c>
      <c r="D10" s="44"/>
      <c r="E10" s="44">
        <v>8</v>
      </c>
      <c r="F10" s="44">
        <v>1</v>
      </c>
      <c r="G10" s="44">
        <v>1</v>
      </c>
      <c r="H10" s="44">
        <v>19</v>
      </c>
      <c r="I10" s="44">
        <v>9</v>
      </c>
      <c r="J10" s="44">
        <v>7</v>
      </c>
      <c r="K10" s="44">
        <v>1</v>
      </c>
      <c r="L10" s="44">
        <v>1</v>
      </c>
      <c r="M10" s="44"/>
      <c r="N10" s="44">
        <v>10</v>
      </c>
      <c r="O10" s="44"/>
      <c r="P10" s="43">
        <v>600654001</v>
      </c>
      <c r="Q10" s="44" t="s">
        <v>39</v>
      </c>
      <c r="R10" s="44">
        <v>-18</v>
      </c>
      <c r="S10" s="44">
        <v>-8</v>
      </c>
      <c r="T10" s="44">
        <v>-7</v>
      </c>
      <c r="U10" s="44"/>
      <c r="V10" s="44">
        <v>-1</v>
      </c>
      <c r="W10" s="45"/>
      <c r="X10" s="44">
        <v>-10</v>
      </c>
      <c r="Y10" s="44"/>
    </row>
    <row r="11" spans="1:183" ht="25.5" customHeight="1">
      <c r="A11" s="46"/>
      <c r="B11" s="47"/>
      <c r="C11" s="48">
        <f t="shared" ref="C11:C19" si="0">SUM(D11:G11)</f>
        <v>0</v>
      </c>
      <c r="D11" s="48"/>
      <c r="E11" s="48"/>
      <c r="F11" s="48"/>
      <c r="G11" s="48"/>
      <c r="H11" s="48"/>
      <c r="I11" s="48"/>
      <c r="J11" s="48"/>
      <c r="K11" s="48"/>
      <c r="L11" s="48"/>
      <c r="M11" s="48"/>
      <c r="N11" s="46"/>
      <c r="O11" s="46"/>
      <c r="P11" s="46"/>
      <c r="Q11" s="47"/>
      <c r="R11" s="48"/>
      <c r="S11" s="48"/>
      <c r="T11" s="48"/>
      <c r="U11" s="48"/>
      <c r="V11" s="48"/>
      <c r="W11" s="48"/>
      <c r="X11" s="48"/>
      <c r="Y11" s="48"/>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row>
    <row r="12" spans="1:183" ht="25.5" customHeight="1">
      <c r="A12" s="46"/>
      <c r="B12" s="47"/>
      <c r="C12" s="48">
        <f t="shared" si="0"/>
        <v>0</v>
      </c>
      <c r="D12" s="48"/>
      <c r="E12" s="48"/>
      <c r="F12" s="48"/>
      <c r="G12" s="48"/>
      <c r="H12" s="48"/>
      <c r="I12" s="48"/>
      <c r="J12" s="48"/>
      <c r="K12" s="48"/>
      <c r="L12" s="48"/>
      <c r="M12" s="48"/>
      <c r="N12" s="46"/>
      <c r="O12" s="46"/>
      <c r="P12" s="46"/>
      <c r="Q12" s="47"/>
      <c r="R12" s="48"/>
      <c r="S12" s="48"/>
      <c r="T12" s="48"/>
      <c r="U12" s="48"/>
      <c r="V12" s="48"/>
      <c r="W12" s="48"/>
      <c r="X12" s="48"/>
      <c r="Y12" s="48"/>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row>
    <row r="13" spans="1:183" ht="25.5" customHeight="1">
      <c r="A13" s="46"/>
      <c r="B13" s="47"/>
      <c r="C13" s="48">
        <f t="shared" si="0"/>
        <v>0</v>
      </c>
      <c r="D13" s="48"/>
      <c r="E13" s="48"/>
      <c r="F13" s="48"/>
      <c r="G13" s="48"/>
      <c r="H13" s="48"/>
      <c r="I13" s="48"/>
      <c r="J13" s="48"/>
      <c r="K13" s="48"/>
      <c r="L13" s="48"/>
      <c r="M13" s="48"/>
      <c r="N13" s="46"/>
      <c r="O13" s="46"/>
      <c r="P13" s="46"/>
      <c r="Q13" s="47"/>
      <c r="R13" s="48"/>
      <c r="S13" s="48"/>
      <c r="T13" s="48"/>
      <c r="U13" s="48"/>
      <c r="V13" s="48"/>
      <c r="W13" s="48"/>
      <c r="X13" s="48"/>
      <c r="Y13" s="48"/>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row>
    <row r="14" spans="1:183" ht="25.5" customHeight="1">
      <c r="A14" s="46"/>
      <c r="B14" s="47"/>
      <c r="C14" s="48">
        <f t="shared" si="0"/>
        <v>0</v>
      </c>
      <c r="D14" s="48"/>
      <c r="E14" s="48"/>
      <c r="F14" s="48"/>
      <c r="G14" s="48"/>
      <c r="H14" s="48"/>
      <c r="I14" s="48"/>
      <c r="J14" s="48"/>
      <c r="K14" s="48"/>
      <c r="L14" s="48"/>
      <c r="M14" s="48"/>
      <c r="N14" s="46"/>
      <c r="O14" s="46"/>
      <c r="P14" s="46"/>
      <c r="Q14" s="47"/>
      <c r="R14" s="48"/>
      <c r="S14" s="48"/>
      <c r="T14" s="48"/>
      <c r="U14" s="48"/>
      <c r="V14" s="48"/>
      <c r="W14" s="48"/>
      <c r="X14" s="48"/>
      <c r="Y14" s="48"/>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row>
    <row r="15" spans="1:183" ht="25.5" customHeight="1">
      <c r="A15" s="46"/>
      <c r="B15" s="49"/>
      <c r="C15" s="48">
        <f t="shared" si="0"/>
        <v>0</v>
      </c>
      <c r="D15" s="46"/>
      <c r="E15" s="46"/>
      <c r="F15" s="46"/>
      <c r="G15" s="46"/>
      <c r="H15" s="46"/>
      <c r="I15" s="46"/>
      <c r="J15" s="46"/>
      <c r="K15" s="46"/>
      <c r="L15" s="46"/>
      <c r="M15" s="46"/>
      <c r="N15" s="46"/>
      <c r="O15" s="46"/>
      <c r="P15" s="46"/>
      <c r="Q15" s="49"/>
      <c r="R15" s="46"/>
      <c r="S15" s="46"/>
      <c r="T15" s="46"/>
      <c r="U15" s="46"/>
      <c r="V15" s="46"/>
      <c r="W15" s="46"/>
      <c r="X15" s="46"/>
      <c r="Y15" s="46"/>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c r="CO15" s="52"/>
      <c r="CP15" s="52"/>
      <c r="CQ15" s="52"/>
      <c r="CR15" s="52"/>
      <c r="CS15" s="52"/>
      <c r="CT15" s="52"/>
      <c r="CU15" s="52"/>
      <c r="CV15" s="52"/>
      <c r="CW15" s="52"/>
      <c r="CX15" s="52"/>
      <c r="CY15" s="52"/>
      <c r="CZ15" s="52"/>
      <c r="DA15" s="52"/>
      <c r="DB15" s="52"/>
      <c r="DC15" s="52"/>
      <c r="DD15" s="52"/>
      <c r="DE15" s="52"/>
      <c r="DF15" s="52"/>
      <c r="DG15" s="52"/>
      <c r="DH15" s="52"/>
      <c r="DI15" s="52"/>
      <c r="DJ15" s="52"/>
      <c r="DK15" s="52"/>
      <c r="DL15" s="52"/>
      <c r="DM15" s="52"/>
      <c r="DN15" s="52"/>
      <c r="DO15" s="52"/>
      <c r="DP15" s="52"/>
      <c r="DQ15" s="52"/>
      <c r="DR15" s="52"/>
      <c r="DS15" s="52"/>
      <c r="DT15" s="52"/>
      <c r="DU15" s="52"/>
      <c r="DV15" s="52"/>
      <c r="DW15" s="52"/>
      <c r="DX15" s="52"/>
      <c r="DY15" s="52"/>
      <c r="DZ15" s="52"/>
      <c r="EA15" s="52"/>
      <c r="EB15" s="52"/>
      <c r="EC15" s="52"/>
      <c r="ED15" s="52"/>
      <c r="EE15" s="52"/>
      <c r="EF15" s="52"/>
      <c r="EG15" s="52"/>
      <c r="EH15" s="52"/>
      <c r="EI15" s="52"/>
      <c r="EJ15" s="52"/>
      <c r="EK15" s="52"/>
      <c r="EL15" s="52"/>
      <c r="EM15" s="52"/>
      <c r="EN15" s="52"/>
      <c r="EO15" s="52"/>
      <c r="EP15" s="52"/>
      <c r="EQ15" s="52"/>
      <c r="ER15" s="52"/>
      <c r="ES15" s="52"/>
      <c r="ET15" s="52"/>
      <c r="EU15" s="52"/>
      <c r="EV15" s="52"/>
      <c r="EW15" s="52"/>
      <c r="EX15" s="52"/>
      <c r="EY15" s="52"/>
      <c r="EZ15" s="52"/>
      <c r="FA15" s="52"/>
      <c r="FB15" s="52"/>
      <c r="FC15" s="52"/>
      <c r="FD15" s="52"/>
      <c r="FE15" s="52"/>
      <c r="FF15" s="52"/>
      <c r="FG15" s="52"/>
      <c r="FH15" s="52"/>
      <c r="FI15" s="52"/>
      <c r="FJ15" s="52"/>
      <c r="FK15" s="52"/>
      <c r="FL15" s="52"/>
      <c r="FM15" s="52"/>
      <c r="FN15" s="52"/>
      <c r="FO15" s="52"/>
      <c r="FP15" s="52"/>
      <c r="FQ15" s="52"/>
      <c r="FR15" s="52"/>
      <c r="FS15" s="52"/>
      <c r="FT15" s="52"/>
      <c r="FU15" s="52"/>
      <c r="FV15" s="52"/>
      <c r="FW15" s="52"/>
      <c r="FX15" s="52"/>
      <c r="FY15" s="52"/>
      <c r="FZ15" s="52"/>
      <c r="GA15" s="52"/>
    </row>
    <row r="16" spans="1:183" ht="25.5" customHeight="1">
      <c r="A16" s="46"/>
      <c r="B16" s="49"/>
      <c r="C16" s="48">
        <f t="shared" si="0"/>
        <v>0</v>
      </c>
      <c r="D16" s="46"/>
      <c r="E16" s="46"/>
      <c r="F16" s="46"/>
      <c r="G16" s="46"/>
      <c r="H16" s="46"/>
      <c r="I16" s="46"/>
      <c r="J16" s="46"/>
      <c r="K16" s="46"/>
      <c r="L16" s="46"/>
      <c r="M16" s="46"/>
      <c r="N16" s="46"/>
      <c r="O16" s="46"/>
      <c r="P16" s="46"/>
      <c r="Q16" s="49"/>
      <c r="R16" s="46"/>
      <c r="S16" s="46"/>
      <c r="T16" s="46"/>
      <c r="U16" s="46"/>
      <c r="V16" s="46"/>
      <c r="W16" s="46"/>
      <c r="X16" s="46"/>
      <c r="Y16" s="46"/>
    </row>
    <row r="17" spans="1:25" ht="25.5" customHeight="1">
      <c r="A17" s="46"/>
      <c r="B17" s="49"/>
      <c r="C17" s="48">
        <f t="shared" si="0"/>
        <v>0</v>
      </c>
      <c r="D17" s="46"/>
      <c r="E17" s="46"/>
      <c r="F17" s="46"/>
      <c r="G17" s="46"/>
      <c r="H17" s="46"/>
      <c r="I17" s="46"/>
      <c r="J17" s="46"/>
      <c r="K17" s="46"/>
      <c r="L17" s="46"/>
      <c r="M17" s="46"/>
      <c r="N17" s="46"/>
      <c r="O17" s="46"/>
      <c r="P17" s="46"/>
      <c r="Q17" s="49"/>
      <c r="R17" s="46"/>
      <c r="S17" s="46"/>
      <c r="T17" s="46"/>
      <c r="U17" s="46"/>
      <c r="V17" s="46"/>
      <c r="W17" s="46"/>
      <c r="X17" s="46"/>
      <c r="Y17" s="46"/>
    </row>
    <row r="18" spans="1:25" ht="25.5" customHeight="1">
      <c r="A18" s="46"/>
      <c r="B18" s="49"/>
      <c r="C18" s="48">
        <f t="shared" si="0"/>
        <v>0</v>
      </c>
      <c r="D18" s="46"/>
      <c r="E18" s="46"/>
      <c r="F18" s="46"/>
      <c r="G18" s="46"/>
      <c r="H18" s="46"/>
      <c r="I18" s="46"/>
      <c r="J18" s="46"/>
      <c r="K18" s="46"/>
      <c r="L18" s="46"/>
      <c r="M18" s="46"/>
      <c r="N18" s="46"/>
      <c r="O18" s="46"/>
      <c r="P18" s="46"/>
      <c r="Q18" s="49"/>
      <c r="R18" s="46"/>
      <c r="S18" s="46"/>
      <c r="T18" s="46"/>
      <c r="U18" s="46"/>
      <c r="V18" s="46"/>
      <c r="W18" s="46"/>
      <c r="X18" s="46"/>
      <c r="Y18" s="46"/>
    </row>
    <row r="19" spans="1:25" ht="25.5" customHeight="1">
      <c r="A19" s="46"/>
      <c r="B19" s="49"/>
      <c r="C19" s="48">
        <f t="shared" si="0"/>
        <v>0</v>
      </c>
      <c r="D19" s="46"/>
      <c r="E19" s="46"/>
      <c r="F19" s="46"/>
      <c r="G19" s="46"/>
      <c r="H19" s="46"/>
      <c r="I19" s="46"/>
      <c r="J19" s="46"/>
      <c r="K19" s="46"/>
      <c r="L19" s="46"/>
      <c r="M19" s="46"/>
      <c r="N19" s="46"/>
      <c r="O19" s="46"/>
      <c r="P19" s="46"/>
      <c r="Q19" s="49"/>
      <c r="R19" s="46"/>
      <c r="S19" s="46"/>
      <c r="T19" s="46"/>
      <c r="U19" s="46"/>
      <c r="V19" s="46"/>
      <c r="W19" s="46"/>
      <c r="X19" s="46"/>
      <c r="Y19" s="46"/>
    </row>
    <row r="20" spans="1:25" ht="47.25" customHeight="1">
      <c r="A20" s="104" t="s">
        <v>40</v>
      </c>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row>
    <row r="21" spans="1:25" ht="40.5" customHeight="1">
      <c r="A21" s="96" t="s">
        <v>41</v>
      </c>
      <c r="B21" s="96"/>
      <c r="C21" s="96"/>
      <c r="D21" s="96"/>
      <c r="E21" s="96"/>
      <c r="F21" s="96"/>
      <c r="G21" s="96"/>
      <c r="H21" s="96"/>
      <c r="I21" s="96"/>
      <c r="J21" s="96"/>
      <c r="K21" s="96"/>
      <c r="L21" s="96"/>
      <c r="M21" s="96"/>
      <c r="N21" s="96"/>
      <c r="O21" s="96"/>
      <c r="P21" s="96"/>
      <c r="Q21" s="96"/>
      <c r="R21" s="96"/>
      <c r="S21" s="96"/>
      <c r="T21" s="96"/>
      <c r="U21" s="96"/>
      <c r="V21" s="96"/>
      <c r="W21" s="96"/>
      <c r="X21" s="96"/>
      <c r="Y21" s="96"/>
    </row>
    <row r="22" spans="1:25" ht="19.5" customHeight="1">
      <c r="A22" s="96" t="s">
        <v>42</v>
      </c>
      <c r="B22" s="96"/>
      <c r="C22" s="96"/>
      <c r="D22" s="96"/>
      <c r="E22" s="96"/>
      <c r="F22" s="96"/>
      <c r="G22" s="96"/>
      <c r="H22" s="96"/>
      <c r="I22" s="96"/>
      <c r="J22" s="96"/>
      <c r="K22" s="96"/>
      <c r="L22" s="96"/>
      <c r="M22" s="96"/>
      <c r="N22" s="96"/>
      <c r="O22" s="96"/>
      <c r="P22" s="96"/>
      <c r="Q22" s="96"/>
      <c r="R22" s="96"/>
      <c r="S22" s="96"/>
      <c r="T22" s="96"/>
      <c r="U22" s="96"/>
      <c r="V22" s="96"/>
      <c r="W22" s="96"/>
      <c r="X22" s="96"/>
      <c r="Y22" s="96"/>
    </row>
  </sheetData>
  <mergeCells count="35">
    <mergeCell ref="A20:Y20"/>
    <mergeCell ref="G6:G7"/>
    <mergeCell ref="T6:T7"/>
    <mergeCell ref="U6:U7"/>
    <mergeCell ref="V6:V7"/>
    <mergeCell ref="J6:J7"/>
    <mergeCell ref="I6:I7"/>
    <mergeCell ref="L6:L7"/>
    <mergeCell ref="C5:G5"/>
    <mergeCell ref="H5:O5"/>
    <mergeCell ref="A22:Y22"/>
    <mergeCell ref="A5:A7"/>
    <mergeCell ref="B5:B7"/>
    <mergeCell ref="C6:C7"/>
    <mergeCell ref="D6:D7"/>
    <mergeCell ref="O6:O7"/>
    <mergeCell ref="A2:Y2"/>
    <mergeCell ref="X3:Y3"/>
    <mergeCell ref="A4:O4"/>
    <mergeCell ref="P4:Y4"/>
    <mergeCell ref="A21:Y21"/>
    <mergeCell ref="S6:S7"/>
    <mergeCell ref="P5:P7"/>
    <mergeCell ref="Q5:Q7"/>
    <mergeCell ref="R6:R7"/>
    <mergeCell ref="M6:M7"/>
    <mergeCell ref="R5:Y5"/>
    <mergeCell ref="X6:X7"/>
    <mergeCell ref="E6:E7"/>
    <mergeCell ref="F6:F7"/>
    <mergeCell ref="N6:N7"/>
    <mergeCell ref="H6:H7"/>
    <mergeCell ref="Y6:Y7"/>
    <mergeCell ref="K6:K7"/>
    <mergeCell ref="W6:W7"/>
  </mergeCells>
  <phoneticPr fontId="34" type="noConversion"/>
  <printOptions horizontalCentered="1"/>
  <pageMargins left="0.2" right="0.2" top="0.39305555555555599" bottom="0.39305555555555599" header="0.39305555555555599" footer="0.39305555555555599"/>
  <pageSetup paperSize="8" fitToHeight="100"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FW89"/>
  <sheetViews>
    <sheetView showGridLines="0" showZeros="0" tabSelected="1" zoomScale="82" zoomScaleNormal="82" workbookViewId="0">
      <selection activeCell="C7" sqref="A7:IV7"/>
    </sheetView>
  </sheetViews>
  <sheetFormatPr defaultRowHeight="12"/>
  <cols>
    <col min="1" max="1" width="20.5" style="5" customWidth="1"/>
    <col min="2" max="2" width="40.6640625" style="6" customWidth="1"/>
    <col min="3" max="5" width="5.5" style="5" customWidth="1"/>
    <col min="6" max="6" width="11.5" style="5" customWidth="1"/>
    <col min="7" max="7" width="32.5" style="5" customWidth="1"/>
    <col min="8" max="8" width="31.83203125" style="5" customWidth="1"/>
    <col min="9" max="9" width="18.5" style="7" customWidth="1"/>
    <col min="10" max="10" width="17.1640625" style="5" customWidth="1"/>
    <col min="11" max="11" width="42" style="5" customWidth="1"/>
    <col min="12" max="14" width="5.1640625" style="5" customWidth="1"/>
    <col min="15" max="15" width="14.6640625" style="5" customWidth="1"/>
    <col min="16" max="16" width="32" style="5" customWidth="1"/>
    <col min="17" max="17" width="31.5" style="5" customWidth="1"/>
    <col min="18" max="18" width="32.6640625" style="73" customWidth="1"/>
    <col min="19" max="19" width="20.5" style="76" customWidth="1"/>
    <col min="20" max="16384" width="9.33203125" style="5"/>
  </cols>
  <sheetData>
    <row r="1" spans="1:179" ht="18" customHeight="1">
      <c r="B1" s="33"/>
      <c r="C1" s="8"/>
      <c r="D1" s="8"/>
      <c r="E1" s="8"/>
      <c r="F1" s="8"/>
      <c r="G1" s="8"/>
      <c r="H1" s="8"/>
      <c r="I1" s="20"/>
      <c r="J1" s="21"/>
      <c r="K1" s="8"/>
      <c r="L1" s="8"/>
      <c r="M1" s="8"/>
      <c r="N1" s="8"/>
      <c r="O1" s="8"/>
      <c r="P1" s="21"/>
      <c r="Q1" s="21"/>
      <c r="R1" s="71"/>
    </row>
    <row r="2" spans="1:179" ht="36.75" customHeight="1">
      <c r="A2" s="115" t="s">
        <v>125</v>
      </c>
      <c r="B2" s="115"/>
      <c r="C2" s="115"/>
      <c r="D2" s="115"/>
      <c r="E2" s="115"/>
      <c r="F2" s="115"/>
      <c r="G2" s="115"/>
      <c r="H2" s="115"/>
      <c r="I2" s="115"/>
      <c r="J2" s="115"/>
      <c r="K2" s="115"/>
      <c r="L2" s="115"/>
      <c r="M2" s="115"/>
      <c r="N2" s="115"/>
      <c r="O2" s="115"/>
      <c r="P2" s="115"/>
      <c r="Q2" s="115"/>
      <c r="R2" s="115"/>
      <c r="S2" s="115"/>
    </row>
    <row r="3" spans="1:179" ht="18" customHeight="1">
      <c r="B3" s="9"/>
      <c r="C3" s="10"/>
      <c r="D3" s="10"/>
      <c r="E3" s="10"/>
      <c r="F3" s="10"/>
      <c r="G3" s="10"/>
      <c r="H3" s="10"/>
      <c r="I3" s="20"/>
      <c r="J3" s="21"/>
      <c r="K3" s="10"/>
      <c r="L3" s="10"/>
      <c r="M3" s="10"/>
      <c r="N3" s="10"/>
      <c r="O3" s="10"/>
      <c r="P3" s="21"/>
      <c r="Q3" s="21"/>
      <c r="R3" s="72" t="s">
        <v>44</v>
      </c>
    </row>
    <row r="4" spans="1:179" s="1" customFormat="1" ht="21" customHeight="1">
      <c r="A4" s="116" t="s">
        <v>45</v>
      </c>
      <c r="B4" s="116"/>
      <c r="C4" s="116"/>
      <c r="D4" s="116"/>
      <c r="E4" s="116"/>
      <c r="F4" s="116"/>
      <c r="G4" s="116"/>
      <c r="H4" s="116"/>
      <c r="I4" s="116"/>
      <c r="J4" s="117" t="s">
        <v>46</v>
      </c>
      <c r="K4" s="117"/>
      <c r="L4" s="117"/>
      <c r="M4" s="117"/>
      <c r="N4" s="117"/>
      <c r="O4" s="117"/>
      <c r="P4" s="117"/>
      <c r="Q4" s="117"/>
      <c r="R4" s="117"/>
      <c r="S4" s="117"/>
    </row>
    <row r="5" spans="1:179" s="2" customFormat="1" ht="33" customHeight="1">
      <c r="A5" s="82" t="s">
        <v>13</v>
      </c>
      <c r="B5" s="122" t="s">
        <v>14</v>
      </c>
      <c r="C5" s="118" t="s">
        <v>47</v>
      </c>
      <c r="D5" s="118"/>
      <c r="E5" s="118"/>
      <c r="F5" s="118"/>
      <c r="G5" s="84" t="s">
        <v>48</v>
      </c>
      <c r="H5" s="84" t="s">
        <v>49</v>
      </c>
      <c r="I5" s="108" t="s">
        <v>50</v>
      </c>
      <c r="J5" s="110" t="s">
        <v>17</v>
      </c>
      <c r="K5" s="124" t="s">
        <v>18</v>
      </c>
      <c r="L5" s="119" t="s">
        <v>47</v>
      </c>
      <c r="M5" s="119"/>
      <c r="N5" s="119"/>
      <c r="O5" s="119"/>
      <c r="P5" s="84" t="s">
        <v>48</v>
      </c>
      <c r="Q5" s="84" t="s">
        <v>49</v>
      </c>
      <c r="R5" s="120" t="s">
        <v>51</v>
      </c>
      <c r="S5" s="106" t="s">
        <v>52</v>
      </c>
    </row>
    <row r="6" spans="1:179" s="2" customFormat="1" ht="60.75" customHeight="1">
      <c r="A6" s="82"/>
      <c r="B6" s="123"/>
      <c r="C6" s="11" t="s">
        <v>53</v>
      </c>
      <c r="D6" s="11" t="s">
        <v>54</v>
      </c>
      <c r="E6" s="11" t="s">
        <v>55</v>
      </c>
      <c r="F6" s="12" t="s">
        <v>56</v>
      </c>
      <c r="G6" s="85"/>
      <c r="H6" s="85"/>
      <c r="I6" s="109"/>
      <c r="J6" s="111"/>
      <c r="K6" s="124"/>
      <c r="L6" s="22" t="s">
        <v>53</v>
      </c>
      <c r="M6" s="22" t="s">
        <v>54</v>
      </c>
      <c r="N6" s="22" t="s">
        <v>55</v>
      </c>
      <c r="O6" s="12" t="s">
        <v>56</v>
      </c>
      <c r="P6" s="85"/>
      <c r="Q6" s="85"/>
      <c r="R6" s="121"/>
      <c r="S6" s="107"/>
    </row>
    <row r="7" spans="1:179" s="3" customFormat="1" ht="45.75" customHeight="1">
      <c r="A7" s="13">
        <v>600654001</v>
      </c>
      <c r="B7" s="14" t="s">
        <v>57</v>
      </c>
      <c r="C7" s="105" t="s">
        <v>58</v>
      </c>
      <c r="D7" s="105"/>
      <c r="E7" s="105"/>
      <c r="F7" s="105"/>
      <c r="G7" s="105"/>
      <c r="H7" s="105"/>
      <c r="I7" s="23">
        <f>SUM(I8:I47)</f>
        <v>909.59</v>
      </c>
      <c r="J7" s="13">
        <v>600651001</v>
      </c>
      <c r="K7" s="14" t="s">
        <v>59</v>
      </c>
      <c r="L7" s="105" t="s">
        <v>58</v>
      </c>
      <c r="M7" s="105"/>
      <c r="N7" s="105"/>
      <c r="O7" s="105"/>
      <c r="P7" s="105"/>
      <c r="Q7" s="105"/>
      <c r="R7" s="80">
        <v>289.99</v>
      </c>
      <c r="S7" s="77">
        <v>248.18</v>
      </c>
    </row>
    <row r="8" spans="1:179" s="1" customFormat="1" ht="23.25" customHeight="1">
      <c r="A8" s="17">
        <v>600654001</v>
      </c>
      <c r="B8" s="15" t="s">
        <v>57</v>
      </c>
      <c r="C8" s="16" t="s">
        <v>60</v>
      </c>
      <c r="D8" s="16" t="s">
        <v>61</v>
      </c>
      <c r="E8" s="16" t="s">
        <v>61</v>
      </c>
      <c r="F8" s="16" t="s">
        <v>62</v>
      </c>
      <c r="G8" s="16" t="s">
        <v>63</v>
      </c>
      <c r="H8" s="16" t="s">
        <v>64</v>
      </c>
      <c r="I8" s="16">
        <v>163.47999999999999</v>
      </c>
      <c r="J8" s="17">
        <v>600651001</v>
      </c>
      <c r="K8" s="15" t="s">
        <v>59</v>
      </c>
      <c r="L8" s="16" t="s">
        <v>60</v>
      </c>
      <c r="M8" s="16" t="s">
        <v>65</v>
      </c>
      <c r="N8" s="16" t="s">
        <v>61</v>
      </c>
      <c r="O8" s="16" t="s">
        <v>66</v>
      </c>
      <c r="P8" s="16" t="s">
        <v>63</v>
      </c>
      <c r="Q8" s="16" t="s">
        <v>64</v>
      </c>
      <c r="R8" s="75">
        <v>50.78</v>
      </c>
      <c r="S8" s="78">
        <v>34.07</v>
      </c>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row>
    <row r="9" spans="1:179" s="1" customFormat="1" ht="23.25" customHeight="1">
      <c r="A9" s="17">
        <v>600654001</v>
      </c>
      <c r="B9" s="15" t="s">
        <v>57</v>
      </c>
      <c r="C9" s="16" t="s">
        <v>60</v>
      </c>
      <c r="D9" s="16" t="s">
        <v>61</v>
      </c>
      <c r="E9" s="16" t="s">
        <v>61</v>
      </c>
      <c r="F9" s="16" t="s">
        <v>62</v>
      </c>
      <c r="G9" s="16" t="s">
        <v>63</v>
      </c>
      <c r="H9" s="16" t="s">
        <v>67</v>
      </c>
      <c r="I9" s="16">
        <v>93.04</v>
      </c>
      <c r="J9" s="17">
        <v>600651001</v>
      </c>
      <c r="K9" s="15" t="s">
        <v>59</v>
      </c>
      <c r="L9" s="16" t="s">
        <v>60</v>
      </c>
      <c r="M9" s="16" t="s">
        <v>65</v>
      </c>
      <c r="N9" s="16" t="s">
        <v>61</v>
      </c>
      <c r="O9" s="16" t="s">
        <v>66</v>
      </c>
      <c r="P9" s="16" t="s">
        <v>63</v>
      </c>
      <c r="Q9" s="16" t="s">
        <v>67</v>
      </c>
      <c r="R9" s="75">
        <v>27.28</v>
      </c>
      <c r="S9" s="78">
        <v>18.88</v>
      </c>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row>
    <row r="10" spans="1:179" s="1" customFormat="1" ht="23.25" customHeight="1">
      <c r="A10" s="17">
        <v>600654001</v>
      </c>
      <c r="B10" s="15" t="s">
        <v>57</v>
      </c>
      <c r="C10" s="16" t="s">
        <v>60</v>
      </c>
      <c r="D10" s="16" t="s">
        <v>61</v>
      </c>
      <c r="E10" s="16" t="s">
        <v>61</v>
      </c>
      <c r="F10" s="16" t="s">
        <v>62</v>
      </c>
      <c r="G10" s="16" t="s">
        <v>63</v>
      </c>
      <c r="H10" s="16" t="s">
        <v>68</v>
      </c>
      <c r="I10" s="16">
        <v>11.11</v>
      </c>
      <c r="J10" s="17">
        <v>600651001</v>
      </c>
      <c r="K10" s="15" t="s">
        <v>59</v>
      </c>
      <c r="L10" s="16" t="s">
        <v>60</v>
      </c>
      <c r="M10" s="16" t="s">
        <v>65</v>
      </c>
      <c r="N10" s="16" t="s">
        <v>61</v>
      </c>
      <c r="O10" s="16" t="s">
        <v>66</v>
      </c>
      <c r="P10" s="16" t="s">
        <v>63</v>
      </c>
      <c r="Q10" s="16" t="s">
        <v>68</v>
      </c>
      <c r="R10" s="75">
        <v>3.51</v>
      </c>
      <c r="S10" s="78">
        <v>2.63</v>
      </c>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row>
    <row r="11" spans="1:179" s="1" customFormat="1" ht="23.25" customHeight="1">
      <c r="A11" s="17">
        <v>600654001</v>
      </c>
      <c r="B11" s="15" t="s">
        <v>57</v>
      </c>
      <c r="C11" s="16" t="s">
        <v>60</v>
      </c>
      <c r="D11" s="16" t="s">
        <v>61</v>
      </c>
      <c r="E11" s="16" t="s">
        <v>61</v>
      </c>
      <c r="F11" s="16" t="s">
        <v>62</v>
      </c>
      <c r="G11" s="16" t="s">
        <v>63</v>
      </c>
      <c r="H11" s="16" t="s">
        <v>69</v>
      </c>
      <c r="I11" s="16">
        <v>41.58</v>
      </c>
      <c r="J11" s="17">
        <v>600651001</v>
      </c>
      <c r="K11" s="15" t="s">
        <v>59</v>
      </c>
      <c r="L11" s="16" t="s">
        <v>60</v>
      </c>
      <c r="M11" s="16" t="s">
        <v>65</v>
      </c>
      <c r="N11" s="16" t="s">
        <v>61</v>
      </c>
      <c r="O11" s="16" t="s">
        <v>66</v>
      </c>
      <c r="P11" s="16" t="s">
        <v>63</v>
      </c>
      <c r="Q11" s="16" t="s">
        <v>69</v>
      </c>
      <c r="R11" s="75">
        <v>11.34</v>
      </c>
      <c r="S11" s="78">
        <v>8.69</v>
      </c>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row>
    <row r="12" spans="1:179" s="1" customFormat="1" ht="23.25" customHeight="1">
      <c r="A12" s="17">
        <v>600654001</v>
      </c>
      <c r="B12" s="15" t="s">
        <v>57</v>
      </c>
      <c r="C12" s="16" t="s">
        <v>60</v>
      </c>
      <c r="D12" s="16" t="s">
        <v>61</v>
      </c>
      <c r="E12" s="16" t="s">
        <v>61</v>
      </c>
      <c r="F12" s="16" t="s">
        <v>62</v>
      </c>
      <c r="G12" s="16" t="s">
        <v>63</v>
      </c>
      <c r="H12" s="16" t="s">
        <v>70</v>
      </c>
      <c r="I12" s="16">
        <v>32.119999999999997</v>
      </c>
      <c r="J12" s="17">
        <v>600651001</v>
      </c>
      <c r="K12" s="15" t="s">
        <v>59</v>
      </c>
      <c r="L12" s="16" t="s">
        <v>60</v>
      </c>
      <c r="M12" s="16" t="s">
        <v>65</v>
      </c>
      <c r="N12" s="16" t="s">
        <v>61</v>
      </c>
      <c r="O12" s="16" t="s">
        <v>66</v>
      </c>
      <c r="P12" s="16" t="s">
        <v>63</v>
      </c>
      <c r="Q12" s="16" t="s">
        <v>70</v>
      </c>
      <c r="R12" s="75">
        <v>9.7899999999999991</v>
      </c>
      <c r="S12" s="78">
        <v>7.4</v>
      </c>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row>
    <row r="13" spans="1:179" s="1" customFormat="1" ht="23.25" customHeight="1">
      <c r="A13" s="17">
        <v>600654001</v>
      </c>
      <c r="B13" s="15" t="s">
        <v>57</v>
      </c>
      <c r="C13" s="16" t="s">
        <v>60</v>
      </c>
      <c r="D13" s="16" t="s">
        <v>61</v>
      </c>
      <c r="E13" s="16" t="s">
        <v>61</v>
      </c>
      <c r="F13" s="16" t="s">
        <v>62</v>
      </c>
      <c r="G13" s="16" t="s">
        <v>71</v>
      </c>
      <c r="H13" s="16" t="s">
        <v>64</v>
      </c>
      <c r="I13" s="16">
        <v>49.89</v>
      </c>
      <c r="J13" s="17">
        <v>600651001</v>
      </c>
      <c r="K13" s="15" t="s">
        <v>59</v>
      </c>
      <c r="L13" s="16" t="s">
        <v>60</v>
      </c>
      <c r="M13" s="16" t="s">
        <v>65</v>
      </c>
      <c r="N13" s="16" t="s">
        <v>61</v>
      </c>
      <c r="O13" s="16" t="s">
        <v>66</v>
      </c>
      <c r="P13" s="16" t="s">
        <v>71</v>
      </c>
      <c r="Q13" s="16" t="s">
        <v>64</v>
      </c>
      <c r="R13" s="75"/>
      <c r="S13" s="7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row>
    <row r="14" spans="1:179" s="1" customFormat="1" ht="23.25" customHeight="1">
      <c r="A14" s="17">
        <v>600654001</v>
      </c>
      <c r="B14" s="15" t="s">
        <v>57</v>
      </c>
      <c r="C14" s="16" t="s">
        <v>60</v>
      </c>
      <c r="D14" s="16" t="s">
        <v>61</v>
      </c>
      <c r="E14" s="16" t="s">
        <v>61</v>
      </c>
      <c r="F14" s="16" t="s">
        <v>62</v>
      </c>
      <c r="G14" s="16" t="s">
        <v>71</v>
      </c>
      <c r="H14" s="16" t="s">
        <v>68</v>
      </c>
      <c r="I14" s="16">
        <v>3.29</v>
      </c>
      <c r="J14" s="17">
        <v>600651001</v>
      </c>
      <c r="K14" s="15" t="s">
        <v>59</v>
      </c>
      <c r="L14" s="16" t="s">
        <v>60</v>
      </c>
      <c r="M14" s="16" t="s">
        <v>65</v>
      </c>
      <c r="N14" s="16" t="s">
        <v>61</v>
      </c>
      <c r="O14" s="16" t="s">
        <v>66</v>
      </c>
      <c r="P14" s="16" t="s">
        <v>71</v>
      </c>
      <c r="Q14" s="16" t="s">
        <v>68</v>
      </c>
      <c r="R14" s="75"/>
      <c r="S14" s="7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row>
    <row r="15" spans="1:179" s="1" customFormat="1" ht="23.25" customHeight="1">
      <c r="A15" s="17">
        <v>600654001</v>
      </c>
      <c r="B15" s="15" t="s">
        <v>57</v>
      </c>
      <c r="C15" s="16" t="s">
        <v>60</v>
      </c>
      <c r="D15" s="16" t="s">
        <v>61</v>
      </c>
      <c r="E15" s="16" t="s">
        <v>61</v>
      </c>
      <c r="F15" s="16" t="s">
        <v>62</v>
      </c>
      <c r="G15" s="16" t="s">
        <v>71</v>
      </c>
      <c r="H15" s="16" t="s">
        <v>69</v>
      </c>
      <c r="I15" s="16">
        <v>16.38</v>
      </c>
      <c r="J15" s="17">
        <v>600651001</v>
      </c>
      <c r="K15" s="15" t="s">
        <v>59</v>
      </c>
      <c r="L15" s="16" t="s">
        <v>60</v>
      </c>
      <c r="M15" s="16" t="s">
        <v>65</v>
      </c>
      <c r="N15" s="16" t="s">
        <v>61</v>
      </c>
      <c r="O15" s="16" t="s">
        <v>66</v>
      </c>
      <c r="P15" s="16" t="s">
        <v>71</v>
      </c>
      <c r="Q15" s="16" t="s">
        <v>69</v>
      </c>
      <c r="R15" s="75"/>
      <c r="S15" s="7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row>
    <row r="16" spans="1:179" s="1" customFormat="1" ht="23.25" customHeight="1">
      <c r="A16" s="17">
        <v>600654001</v>
      </c>
      <c r="B16" s="15" t="s">
        <v>57</v>
      </c>
      <c r="C16" s="16" t="s">
        <v>60</v>
      </c>
      <c r="D16" s="16" t="s">
        <v>61</v>
      </c>
      <c r="E16" s="16" t="s">
        <v>61</v>
      </c>
      <c r="F16" s="16" t="s">
        <v>62</v>
      </c>
      <c r="G16" s="16" t="s">
        <v>71</v>
      </c>
      <c r="H16" s="16" t="s">
        <v>72</v>
      </c>
      <c r="I16" s="16">
        <v>21.22</v>
      </c>
      <c r="J16" s="17">
        <v>600651001</v>
      </c>
      <c r="K16" s="15" t="s">
        <v>59</v>
      </c>
      <c r="L16" s="16" t="s">
        <v>60</v>
      </c>
      <c r="M16" s="16" t="s">
        <v>65</v>
      </c>
      <c r="N16" s="16" t="s">
        <v>61</v>
      </c>
      <c r="O16" s="16" t="s">
        <v>66</v>
      </c>
      <c r="P16" s="16" t="s">
        <v>71</v>
      </c>
      <c r="Q16" s="16" t="s">
        <v>72</v>
      </c>
      <c r="R16" s="75"/>
      <c r="S16" s="7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row>
    <row r="17" spans="1:179" s="1" customFormat="1" ht="23.25" customHeight="1">
      <c r="A17" s="17">
        <v>600654001</v>
      </c>
      <c r="B17" s="15" t="s">
        <v>57</v>
      </c>
      <c r="C17" s="16" t="s">
        <v>60</v>
      </c>
      <c r="D17" s="16" t="s">
        <v>61</v>
      </c>
      <c r="E17" s="16" t="s">
        <v>61</v>
      </c>
      <c r="F17" s="16" t="s">
        <v>62</v>
      </c>
      <c r="G17" s="16" t="s">
        <v>71</v>
      </c>
      <c r="H17" s="16" t="s">
        <v>73</v>
      </c>
      <c r="I17" s="16">
        <v>12.29</v>
      </c>
      <c r="J17" s="17">
        <v>600651001</v>
      </c>
      <c r="K17" s="15" t="s">
        <v>59</v>
      </c>
      <c r="L17" s="16" t="s">
        <v>60</v>
      </c>
      <c r="M17" s="16" t="s">
        <v>65</v>
      </c>
      <c r="N17" s="16" t="s">
        <v>61</v>
      </c>
      <c r="O17" s="16" t="s">
        <v>66</v>
      </c>
      <c r="P17" s="16" t="s">
        <v>71</v>
      </c>
      <c r="Q17" s="16" t="s">
        <v>73</v>
      </c>
      <c r="R17" s="75"/>
      <c r="S17" s="7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row>
    <row r="18" spans="1:179" s="1" customFormat="1" ht="23.25" customHeight="1">
      <c r="A18" s="17">
        <v>600654001</v>
      </c>
      <c r="B18" s="15" t="s">
        <v>57</v>
      </c>
      <c r="C18" s="16" t="s">
        <v>60</v>
      </c>
      <c r="D18" s="16" t="s">
        <v>61</v>
      </c>
      <c r="E18" s="16" t="s">
        <v>61</v>
      </c>
      <c r="F18" s="16" t="s">
        <v>62</v>
      </c>
      <c r="G18" s="16" t="s">
        <v>71</v>
      </c>
      <c r="H18" s="16" t="s">
        <v>70</v>
      </c>
      <c r="I18" s="16">
        <v>10.4</v>
      </c>
      <c r="J18" s="17">
        <v>600651001</v>
      </c>
      <c r="K18" s="15" t="s">
        <v>59</v>
      </c>
      <c r="L18" s="16" t="s">
        <v>60</v>
      </c>
      <c r="M18" s="16" t="s">
        <v>65</v>
      </c>
      <c r="N18" s="16" t="s">
        <v>61</v>
      </c>
      <c r="O18" s="16" t="s">
        <v>66</v>
      </c>
      <c r="P18" s="16" t="s">
        <v>71</v>
      </c>
      <c r="Q18" s="16" t="s">
        <v>70</v>
      </c>
      <c r="R18" s="75"/>
      <c r="S18" s="7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row>
    <row r="19" spans="1:179" s="1" customFormat="1" ht="23.25" customHeight="1">
      <c r="A19" s="17">
        <v>600654001</v>
      </c>
      <c r="B19" s="15" t="s">
        <v>57</v>
      </c>
      <c r="C19" s="16" t="s">
        <v>60</v>
      </c>
      <c r="D19" s="16" t="s">
        <v>61</v>
      </c>
      <c r="E19" s="16" t="s">
        <v>61</v>
      </c>
      <c r="F19" s="16" t="s">
        <v>62</v>
      </c>
      <c r="G19" s="16" t="s">
        <v>74</v>
      </c>
      <c r="H19" s="16" t="s">
        <v>75</v>
      </c>
      <c r="I19" s="16">
        <v>2.61</v>
      </c>
      <c r="J19" s="17">
        <v>600651001</v>
      </c>
      <c r="K19" s="15" t="s">
        <v>59</v>
      </c>
      <c r="L19" s="16"/>
      <c r="M19" s="16"/>
      <c r="N19" s="16"/>
      <c r="O19" s="16"/>
      <c r="P19" s="16"/>
      <c r="Q19" s="16"/>
      <c r="R19" s="75"/>
      <c r="S19" s="7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row>
    <row r="20" spans="1:179" s="1" customFormat="1" ht="23.25" customHeight="1">
      <c r="A20" s="17">
        <v>600654001</v>
      </c>
      <c r="B20" s="15" t="s">
        <v>57</v>
      </c>
      <c r="C20" s="16" t="s">
        <v>60</v>
      </c>
      <c r="D20" s="16" t="s">
        <v>61</v>
      </c>
      <c r="E20" s="16" t="s">
        <v>61</v>
      </c>
      <c r="F20" s="16" t="s">
        <v>62</v>
      </c>
      <c r="G20" s="16" t="s">
        <v>76</v>
      </c>
      <c r="H20" s="16" t="s">
        <v>77</v>
      </c>
      <c r="I20" s="16">
        <v>70.86</v>
      </c>
      <c r="J20" s="17">
        <v>600651001</v>
      </c>
      <c r="K20" s="15" t="s">
        <v>59</v>
      </c>
      <c r="L20" s="16" t="s">
        <v>60</v>
      </c>
      <c r="M20" s="16" t="s">
        <v>65</v>
      </c>
      <c r="N20" s="16" t="s">
        <v>61</v>
      </c>
      <c r="O20" s="16" t="s">
        <v>66</v>
      </c>
      <c r="P20" s="16" t="s">
        <v>76</v>
      </c>
      <c r="Q20" s="16" t="s">
        <v>77</v>
      </c>
      <c r="R20" s="75">
        <v>12.33</v>
      </c>
      <c r="S20" s="78">
        <v>12.3315</v>
      </c>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row>
    <row r="21" spans="1:179" s="1" customFormat="1" ht="23.25" customHeight="1">
      <c r="A21" s="17">
        <v>600654001</v>
      </c>
      <c r="B21" s="15" t="s">
        <v>57</v>
      </c>
      <c r="C21" s="16" t="s">
        <v>60</v>
      </c>
      <c r="D21" s="16" t="s">
        <v>61</v>
      </c>
      <c r="E21" s="16" t="s">
        <v>61</v>
      </c>
      <c r="F21" s="16" t="s">
        <v>62</v>
      </c>
      <c r="G21" s="16" t="s">
        <v>76</v>
      </c>
      <c r="H21" s="16" t="s">
        <v>78</v>
      </c>
      <c r="I21" s="16">
        <v>54.15</v>
      </c>
      <c r="J21" s="17">
        <v>600651001</v>
      </c>
      <c r="K21" s="15" t="s">
        <v>59</v>
      </c>
      <c r="L21" s="16" t="s">
        <v>60</v>
      </c>
      <c r="M21" s="16" t="s">
        <v>65</v>
      </c>
      <c r="N21" s="16" t="s">
        <v>61</v>
      </c>
      <c r="O21" s="16" t="s">
        <v>66</v>
      </c>
      <c r="P21" s="16" t="s">
        <v>76</v>
      </c>
      <c r="Q21" s="16" t="s">
        <v>78</v>
      </c>
      <c r="R21" s="75">
        <v>10.210000000000001</v>
      </c>
      <c r="S21" s="78">
        <v>10.208</v>
      </c>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row>
    <row r="22" spans="1:179" s="1" customFormat="1" ht="23.25" customHeight="1">
      <c r="A22" s="17">
        <v>600654001</v>
      </c>
      <c r="B22" s="15" t="s">
        <v>57</v>
      </c>
      <c r="C22" s="16" t="s">
        <v>60</v>
      </c>
      <c r="D22" s="16" t="s">
        <v>61</v>
      </c>
      <c r="E22" s="16" t="s">
        <v>61</v>
      </c>
      <c r="F22" s="16" t="s">
        <v>62</v>
      </c>
      <c r="G22" s="16" t="s">
        <v>76</v>
      </c>
      <c r="H22" s="16" t="s">
        <v>79</v>
      </c>
      <c r="I22" s="16">
        <v>42.12</v>
      </c>
      <c r="J22" s="17">
        <v>600651001</v>
      </c>
      <c r="K22" s="15" t="s">
        <v>59</v>
      </c>
      <c r="L22" s="16" t="s">
        <v>60</v>
      </c>
      <c r="M22" s="16" t="s">
        <v>65</v>
      </c>
      <c r="N22" s="16" t="s">
        <v>61</v>
      </c>
      <c r="O22" s="16" t="s">
        <v>66</v>
      </c>
      <c r="P22" s="16" t="s">
        <v>76</v>
      </c>
      <c r="Q22" s="16" t="s">
        <v>79</v>
      </c>
      <c r="R22" s="75">
        <v>7.8</v>
      </c>
      <c r="S22" s="78">
        <v>7.7991000000000001</v>
      </c>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row>
    <row r="23" spans="1:179" s="1" customFormat="1" ht="23.25" customHeight="1">
      <c r="A23" s="17">
        <v>600654001</v>
      </c>
      <c r="B23" s="15" t="s">
        <v>57</v>
      </c>
      <c r="C23" s="16" t="s">
        <v>60</v>
      </c>
      <c r="D23" s="16" t="s">
        <v>61</v>
      </c>
      <c r="E23" s="16" t="s">
        <v>61</v>
      </c>
      <c r="F23" s="16" t="s">
        <v>62</v>
      </c>
      <c r="G23" s="16" t="s">
        <v>76</v>
      </c>
      <c r="H23" s="16" t="s">
        <v>80</v>
      </c>
      <c r="I23" s="16">
        <v>0.27</v>
      </c>
      <c r="J23" s="17">
        <v>600651001</v>
      </c>
      <c r="K23" s="15" t="s">
        <v>59</v>
      </c>
      <c r="L23" s="16" t="s">
        <v>60</v>
      </c>
      <c r="M23" s="16" t="s">
        <v>65</v>
      </c>
      <c r="N23" s="16" t="s">
        <v>61</v>
      </c>
      <c r="O23" s="16" t="s">
        <v>66</v>
      </c>
      <c r="P23" s="16" t="s">
        <v>76</v>
      </c>
      <c r="Q23" s="16" t="s">
        <v>80</v>
      </c>
      <c r="R23" s="75"/>
      <c r="S23" s="7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row>
    <row r="24" spans="1:179" s="1" customFormat="1" ht="23.25" customHeight="1">
      <c r="A24" s="17">
        <v>600654001</v>
      </c>
      <c r="B24" s="15" t="s">
        <v>57</v>
      </c>
      <c r="C24" s="16" t="s">
        <v>60</v>
      </c>
      <c r="D24" s="16" t="s">
        <v>61</v>
      </c>
      <c r="E24" s="16" t="s">
        <v>61</v>
      </c>
      <c r="F24" s="16" t="s">
        <v>62</v>
      </c>
      <c r="G24" s="16" t="s">
        <v>76</v>
      </c>
      <c r="H24" s="16" t="s">
        <v>80</v>
      </c>
      <c r="I24" s="16">
        <v>0.11</v>
      </c>
      <c r="J24" s="17">
        <v>600651001</v>
      </c>
      <c r="K24" s="15" t="s">
        <v>59</v>
      </c>
      <c r="L24" s="16" t="s">
        <v>60</v>
      </c>
      <c r="M24" s="16" t="s">
        <v>65</v>
      </c>
      <c r="N24" s="16" t="s">
        <v>61</v>
      </c>
      <c r="O24" s="16" t="s">
        <v>66</v>
      </c>
      <c r="P24" s="16" t="s">
        <v>76</v>
      </c>
      <c r="Q24" s="16" t="s">
        <v>80</v>
      </c>
      <c r="R24" s="75"/>
      <c r="S24" s="7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row>
    <row r="25" spans="1:179" s="1" customFormat="1" ht="23.25" customHeight="1">
      <c r="A25" s="17">
        <v>600654001</v>
      </c>
      <c r="B25" s="15" t="s">
        <v>57</v>
      </c>
      <c r="C25" s="16" t="s">
        <v>60</v>
      </c>
      <c r="D25" s="16" t="s">
        <v>61</v>
      </c>
      <c r="E25" s="16" t="s">
        <v>61</v>
      </c>
      <c r="F25" s="16" t="s">
        <v>62</v>
      </c>
      <c r="G25" s="16" t="s">
        <v>76</v>
      </c>
      <c r="H25" s="16" t="s">
        <v>80</v>
      </c>
      <c r="I25" s="16">
        <v>1.1399999999999999</v>
      </c>
      <c r="J25" s="17">
        <v>600651001</v>
      </c>
      <c r="K25" s="15" t="s">
        <v>59</v>
      </c>
      <c r="L25" s="16" t="s">
        <v>60</v>
      </c>
      <c r="M25" s="16" t="s">
        <v>65</v>
      </c>
      <c r="N25" s="16" t="s">
        <v>61</v>
      </c>
      <c r="O25" s="16" t="s">
        <v>66</v>
      </c>
      <c r="P25" s="16" t="s">
        <v>76</v>
      </c>
      <c r="Q25" s="16" t="s">
        <v>80</v>
      </c>
      <c r="R25" s="75">
        <v>0.19</v>
      </c>
      <c r="S25" s="78">
        <v>0.27</v>
      </c>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row>
    <row r="26" spans="1:179" s="1" customFormat="1" ht="23.25" customHeight="1">
      <c r="A26" s="17">
        <v>600654001</v>
      </c>
      <c r="B26" s="15" t="s">
        <v>57</v>
      </c>
      <c r="C26" s="16" t="s">
        <v>60</v>
      </c>
      <c r="D26" s="16" t="s">
        <v>61</v>
      </c>
      <c r="E26" s="16" t="s">
        <v>61</v>
      </c>
      <c r="F26" s="16" t="s">
        <v>62</v>
      </c>
      <c r="G26" s="16" t="s">
        <v>81</v>
      </c>
      <c r="H26" s="16" t="s">
        <v>82</v>
      </c>
      <c r="I26" s="16">
        <v>8.01</v>
      </c>
      <c r="J26" s="17">
        <v>600651001</v>
      </c>
      <c r="K26" s="15" t="s">
        <v>59</v>
      </c>
      <c r="L26" s="16" t="s">
        <v>60</v>
      </c>
      <c r="M26" s="16" t="s">
        <v>65</v>
      </c>
      <c r="N26" s="16" t="s">
        <v>61</v>
      </c>
      <c r="O26" s="16" t="s">
        <v>66</v>
      </c>
      <c r="P26" s="16" t="s">
        <v>81</v>
      </c>
      <c r="Q26" s="16" t="s">
        <v>82</v>
      </c>
      <c r="R26" s="75">
        <v>4.2</v>
      </c>
      <c r="S26" s="78">
        <v>4.2030000000000003</v>
      </c>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row>
    <row r="27" spans="1:179" s="1" customFormat="1" ht="23.25" customHeight="1">
      <c r="A27" s="17">
        <v>600654001</v>
      </c>
      <c r="B27" s="15" t="s">
        <v>57</v>
      </c>
      <c r="C27" s="16" t="s">
        <v>60</v>
      </c>
      <c r="D27" s="16" t="s">
        <v>61</v>
      </c>
      <c r="E27" s="16" t="s">
        <v>61</v>
      </c>
      <c r="F27" s="16" t="s">
        <v>62</v>
      </c>
      <c r="G27" s="16" t="s">
        <v>81</v>
      </c>
      <c r="H27" s="16" t="s">
        <v>83</v>
      </c>
      <c r="I27" s="16">
        <v>0.8</v>
      </c>
      <c r="J27" s="17">
        <v>600651001</v>
      </c>
      <c r="K27" s="15" t="s">
        <v>59</v>
      </c>
      <c r="L27" s="16"/>
      <c r="M27" s="16"/>
      <c r="N27" s="16"/>
      <c r="O27" s="16"/>
      <c r="P27" s="16"/>
      <c r="Q27" s="16"/>
      <c r="R27" s="75"/>
      <c r="S27" s="7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row>
    <row r="28" spans="1:179" s="1" customFormat="1" ht="23.25" customHeight="1">
      <c r="A28" s="17">
        <v>600654001</v>
      </c>
      <c r="B28" s="15" t="s">
        <v>57</v>
      </c>
      <c r="C28" s="16" t="s">
        <v>60</v>
      </c>
      <c r="D28" s="16" t="s">
        <v>61</v>
      </c>
      <c r="E28" s="16" t="s">
        <v>61</v>
      </c>
      <c r="F28" s="16" t="s">
        <v>62</v>
      </c>
      <c r="G28" s="16" t="s">
        <v>81</v>
      </c>
      <c r="H28" s="16" t="s">
        <v>84</v>
      </c>
      <c r="I28" s="16">
        <v>1.2</v>
      </c>
      <c r="J28" s="17">
        <v>600651001</v>
      </c>
      <c r="K28" s="15" t="s">
        <v>59</v>
      </c>
      <c r="L28" s="16"/>
      <c r="M28" s="16"/>
      <c r="N28" s="16"/>
      <c r="O28" s="16"/>
      <c r="P28" s="16"/>
      <c r="Q28" s="16"/>
      <c r="R28" s="75"/>
      <c r="S28" s="7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row>
    <row r="29" spans="1:179" s="1" customFormat="1" ht="23.25" customHeight="1">
      <c r="A29" s="17">
        <v>600654001</v>
      </c>
      <c r="B29" s="15" t="s">
        <v>57</v>
      </c>
      <c r="C29" s="16" t="s">
        <v>60</v>
      </c>
      <c r="D29" s="16" t="s">
        <v>61</v>
      </c>
      <c r="E29" s="16" t="s">
        <v>61</v>
      </c>
      <c r="F29" s="16" t="s">
        <v>62</v>
      </c>
      <c r="G29" s="16" t="s">
        <v>81</v>
      </c>
      <c r="H29" s="16" t="s">
        <v>85</v>
      </c>
      <c r="I29" s="16">
        <v>1</v>
      </c>
      <c r="J29" s="17">
        <v>600651001</v>
      </c>
      <c r="K29" s="15" t="s">
        <v>59</v>
      </c>
      <c r="L29" s="16"/>
      <c r="M29" s="16"/>
      <c r="N29" s="16"/>
      <c r="O29" s="16"/>
      <c r="P29" s="16"/>
      <c r="Q29" s="16"/>
      <c r="R29" s="75"/>
      <c r="S29" s="7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row>
    <row r="30" spans="1:179" s="1" customFormat="1" ht="23.25" customHeight="1">
      <c r="A30" s="17">
        <v>600654001</v>
      </c>
      <c r="B30" s="15" t="s">
        <v>57</v>
      </c>
      <c r="C30" s="16" t="s">
        <v>60</v>
      </c>
      <c r="D30" s="16" t="s">
        <v>61</v>
      </c>
      <c r="E30" s="16" t="s">
        <v>61</v>
      </c>
      <c r="F30" s="16" t="s">
        <v>62</v>
      </c>
      <c r="G30" s="16" t="s">
        <v>81</v>
      </c>
      <c r="H30" s="16" t="s">
        <v>86</v>
      </c>
      <c r="I30" s="16">
        <v>3</v>
      </c>
      <c r="J30" s="17">
        <v>600651001</v>
      </c>
      <c r="K30" s="15" t="s">
        <v>59</v>
      </c>
      <c r="L30" s="16"/>
      <c r="M30" s="16"/>
      <c r="N30" s="16"/>
      <c r="O30" s="16"/>
      <c r="P30" s="16"/>
      <c r="Q30" s="16"/>
      <c r="R30" s="75"/>
      <c r="S30" s="7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row>
    <row r="31" spans="1:179" s="1" customFormat="1" ht="23.25" customHeight="1">
      <c r="A31" s="17">
        <v>600654001</v>
      </c>
      <c r="B31" s="15" t="s">
        <v>57</v>
      </c>
      <c r="C31" s="16" t="s">
        <v>60</v>
      </c>
      <c r="D31" s="16" t="s">
        <v>61</v>
      </c>
      <c r="E31" s="16" t="s">
        <v>61</v>
      </c>
      <c r="F31" s="16" t="s">
        <v>62</v>
      </c>
      <c r="G31" s="16" t="s">
        <v>81</v>
      </c>
      <c r="H31" s="16" t="s">
        <v>87</v>
      </c>
      <c r="I31" s="16">
        <v>1.5</v>
      </c>
      <c r="J31" s="17">
        <v>600651001</v>
      </c>
      <c r="K31" s="15" t="s">
        <v>59</v>
      </c>
      <c r="L31" s="16"/>
      <c r="M31" s="16"/>
      <c r="N31" s="16"/>
      <c r="O31" s="16"/>
      <c r="P31" s="16"/>
      <c r="Q31" s="16"/>
      <c r="R31" s="75"/>
      <c r="S31" s="7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row>
    <row r="32" spans="1:179" s="1" customFormat="1" ht="23.25" customHeight="1">
      <c r="A32" s="17">
        <v>600654001</v>
      </c>
      <c r="B32" s="15" t="s">
        <v>57</v>
      </c>
      <c r="C32" s="16" t="s">
        <v>60</v>
      </c>
      <c r="D32" s="16" t="s">
        <v>61</v>
      </c>
      <c r="E32" s="16" t="s">
        <v>61</v>
      </c>
      <c r="F32" s="16" t="s">
        <v>62</v>
      </c>
      <c r="G32" s="16" t="s">
        <v>81</v>
      </c>
      <c r="H32" s="16" t="s">
        <v>88</v>
      </c>
      <c r="I32" s="16">
        <v>22.14</v>
      </c>
      <c r="J32" s="17">
        <v>600651001</v>
      </c>
      <c r="K32" s="15" t="s">
        <v>59</v>
      </c>
      <c r="L32" s="16" t="s">
        <v>60</v>
      </c>
      <c r="M32" s="16" t="s">
        <v>65</v>
      </c>
      <c r="N32" s="16" t="s">
        <v>61</v>
      </c>
      <c r="O32" s="16" t="s">
        <v>66</v>
      </c>
      <c r="P32" s="16" t="s">
        <v>81</v>
      </c>
      <c r="Q32" s="16" t="s">
        <v>88</v>
      </c>
      <c r="R32" s="75">
        <v>3.46</v>
      </c>
      <c r="S32" s="78">
        <v>3.456</v>
      </c>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row>
    <row r="33" spans="1:179" s="1" customFormat="1" ht="23.25" customHeight="1">
      <c r="A33" s="17">
        <v>600654001</v>
      </c>
      <c r="B33" s="15" t="s">
        <v>57</v>
      </c>
      <c r="C33" s="16" t="s">
        <v>60</v>
      </c>
      <c r="D33" s="16" t="s">
        <v>61</v>
      </c>
      <c r="E33" s="16" t="s">
        <v>61</v>
      </c>
      <c r="F33" s="16" t="s">
        <v>62</v>
      </c>
      <c r="G33" s="16" t="s">
        <v>81</v>
      </c>
      <c r="H33" s="16" t="s">
        <v>89</v>
      </c>
      <c r="I33" s="16">
        <v>3</v>
      </c>
      <c r="J33" s="17">
        <v>600651001</v>
      </c>
      <c r="K33" s="15" t="s">
        <v>59</v>
      </c>
      <c r="L33" s="16"/>
      <c r="M33" s="16"/>
      <c r="N33" s="16"/>
      <c r="O33" s="16"/>
      <c r="P33" s="16"/>
      <c r="Q33" s="16"/>
      <c r="R33" s="75"/>
      <c r="S33" s="7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row>
    <row r="34" spans="1:179" s="1" customFormat="1" ht="23.25" customHeight="1">
      <c r="A34" s="17">
        <v>600654001</v>
      </c>
      <c r="B34" s="15" t="s">
        <v>57</v>
      </c>
      <c r="C34" s="16" t="s">
        <v>60</v>
      </c>
      <c r="D34" s="16" t="s">
        <v>61</v>
      </c>
      <c r="E34" s="16" t="s">
        <v>61</v>
      </c>
      <c r="F34" s="16" t="s">
        <v>62</v>
      </c>
      <c r="G34" s="16" t="s">
        <v>81</v>
      </c>
      <c r="H34" s="16" t="s">
        <v>90</v>
      </c>
      <c r="I34" s="16">
        <v>1.19</v>
      </c>
      <c r="J34" s="17">
        <v>600651001</v>
      </c>
      <c r="K34" s="15" t="s">
        <v>59</v>
      </c>
      <c r="L34" s="16" t="s">
        <v>60</v>
      </c>
      <c r="M34" s="16" t="s">
        <v>65</v>
      </c>
      <c r="N34" s="16" t="s">
        <v>61</v>
      </c>
      <c r="O34" s="16" t="s">
        <v>66</v>
      </c>
      <c r="P34" s="16" t="s">
        <v>81</v>
      </c>
      <c r="Q34" s="16" t="s">
        <v>90</v>
      </c>
      <c r="R34" s="75">
        <v>0.5</v>
      </c>
      <c r="S34" s="78">
        <v>0.5</v>
      </c>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row>
    <row r="35" spans="1:179" s="1" customFormat="1" ht="23.25" customHeight="1">
      <c r="A35" s="17">
        <v>600654001</v>
      </c>
      <c r="B35" s="15" t="s">
        <v>57</v>
      </c>
      <c r="C35" s="16" t="s">
        <v>60</v>
      </c>
      <c r="D35" s="16" t="s">
        <v>61</v>
      </c>
      <c r="E35" s="16" t="s">
        <v>61</v>
      </c>
      <c r="F35" s="16" t="s">
        <v>62</v>
      </c>
      <c r="G35" s="16" t="s">
        <v>81</v>
      </c>
      <c r="H35" s="16" t="s">
        <v>91</v>
      </c>
      <c r="I35" s="16">
        <v>4.0599999999999996</v>
      </c>
      <c r="J35" s="17">
        <v>600651001</v>
      </c>
      <c r="K35" s="15" t="s">
        <v>59</v>
      </c>
      <c r="L35" s="16" t="s">
        <v>60</v>
      </c>
      <c r="M35" s="16" t="s">
        <v>65</v>
      </c>
      <c r="N35" s="16" t="s">
        <v>61</v>
      </c>
      <c r="O35" s="16" t="s">
        <v>66</v>
      </c>
      <c r="P35" s="16" t="s">
        <v>81</v>
      </c>
      <c r="Q35" s="16" t="s">
        <v>91</v>
      </c>
      <c r="R35" s="75">
        <v>0.97</v>
      </c>
      <c r="S35" s="78">
        <v>0.97199999999999998</v>
      </c>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row>
    <row r="36" spans="1:179" s="1" customFormat="1" ht="23.25" customHeight="1">
      <c r="A36" s="17">
        <v>600654001</v>
      </c>
      <c r="B36" s="15" t="s">
        <v>57</v>
      </c>
      <c r="C36" s="16" t="s">
        <v>60</v>
      </c>
      <c r="D36" s="16" t="s">
        <v>61</v>
      </c>
      <c r="E36" s="16" t="s">
        <v>61</v>
      </c>
      <c r="F36" s="16" t="s">
        <v>62</v>
      </c>
      <c r="G36" s="16" t="s">
        <v>81</v>
      </c>
      <c r="H36" s="16" t="s">
        <v>92</v>
      </c>
      <c r="I36" s="16">
        <v>10</v>
      </c>
      <c r="J36" s="17">
        <v>600651001</v>
      </c>
      <c r="K36" s="15" t="s">
        <v>59</v>
      </c>
      <c r="L36" s="16" t="s">
        <v>60</v>
      </c>
      <c r="M36" s="16" t="s">
        <v>65</v>
      </c>
      <c r="N36" s="16" t="s">
        <v>61</v>
      </c>
      <c r="O36" s="16" t="s">
        <v>66</v>
      </c>
      <c r="P36" s="16" t="s">
        <v>81</v>
      </c>
      <c r="Q36" s="16" t="s">
        <v>92</v>
      </c>
      <c r="R36" s="75">
        <v>2.09</v>
      </c>
      <c r="S36" s="78">
        <v>2.09</v>
      </c>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row>
    <row r="37" spans="1:179" s="1" customFormat="1" ht="23.25" customHeight="1">
      <c r="A37" s="17">
        <v>600654001</v>
      </c>
      <c r="B37" s="15" t="s">
        <v>57</v>
      </c>
      <c r="C37" s="16" t="s">
        <v>60</v>
      </c>
      <c r="D37" s="16" t="s">
        <v>61</v>
      </c>
      <c r="E37" s="16" t="s">
        <v>61</v>
      </c>
      <c r="F37" s="16" t="s">
        <v>62</v>
      </c>
      <c r="G37" s="16" t="s">
        <v>81</v>
      </c>
      <c r="H37" s="16" t="s">
        <v>93</v>
      </c>
      <c r="I37" s="16">
        <v>9.4499999999999993</v>
      </c>
      <c r="J37" s="17">
        <v>600651001</v>
      </c>
      <c r="K37" s="15" t="s">
        <v>59</v>
      </c>
      <c r="L37" s="16" t="s">
        <v>60</v>
      </c>
      <c r="M37" s="16" t="s">
        <v>65</v>
      </c>
      <c r="N37" s="16" t="s">
        <v>61</v>
      </c>
      <c r="O37" s="16" t="s">
        <v>66</v>
      </c>
      <c r="P37" s="16" t="s">
        <v>81</v>
      </c>
      <c r="Q37" s="16" t="s">
        <v>93</v>
      </c>
      <c r="R37" s="75">
        <v>2.08</v>
      </c>
      <c r="S37" s="78">
        <v>2.08</v>
      </c>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row>
    <row r="38" spans="1:179" s="1" customFormat="1" ht="23.25" customHeight="1">
      <c r="A38" s="17">
        <v>600654001</v>
      </c>
      <c r="B38" s="15" t="s">
        <v>57</v>
      </c>
      <c r="C38" s="16" t="s">
        <v>60</v>
      </c>
      <c r="D38" s="16" t="s">
        <v>61</v>
      </c>
      <c r="E38" s="16" t="s">
        <v>61</v>
      </c>
      <c r="F38" s="16" t="s">
        <v>62</v>
      </c>
      <c r="G38" s="16" t="s">
        <v>81</v>
      </c>
      <c r="H38" s="16" t="s">
        <v>94</v>
      </c>
      <c r="I38" s="16">
        <v>0.8</v>
      </c>
      <c r="J38" s="17">
        <v>600651001</v>
      </c>
      <c r="K38" s="15" t="s">
        <v>59</v>
      </c>
      <c r="L38" s="16"/>
      <c r="M38" s="16"/>
      <c r="N38" s="16"/>
      <c r="O38" s="16"/>
      <c r="P38" s="16"/>
      <c r="Q38" s="16"/>
      <c r="R38" s="75"/>
      <c r="S38" s="7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row>
    <row r="39" spans="1:179" s="1" customFormat="1" ht="23.25" customHeight="1">
      <c r="A39" s="17">
        <v>600654001</v>
      </c>
      <c r="B39" s="15" t="s">
        <v>57</v>
      </c>
      <c r="C39" s="16" t="s">
        <v>60</v>
      </c>
      <c r="D39" s="16" t="s">
        <v>61</v>
      </c>
      <c r="E39" s="16" t="s">
        <v>61</v>
      </c>
      <c r="F39" s="16" t="s">
        <v>62</v>
      </c>
      <c r="G39" s="16" t="s">
        <v>95</v>
      </c>
      <c r="H39" s="16" t="s">
        <v>96</v>
      </c>
      <c r="I39" s="16">
        <v>2.4500000000000002</v>
      </c>
      <c r="J39" s="17">
        <v>600651001</v>
      </c>
      <c r="K39" s="15" t="s">
        <v>59</v>
      </c>
      <c r="L39" s="16" t="s">
        <v>60</v>
      </c>
      <c r="M39" s="16" t="s">
        <v>65</v>
      </c>
      <c r="N39" s="16" t="s">
        <v>61</v>
      </c>
      <c r="O39" s="16" t="s">
        <v>66</v>
      </c>
      <c r="P39" s="16" t="s">
        <v>95</v>
      </c>
      <c r="Q39" s="16" t="s">
        <v>96</v>
      </c>
      <c r="R39" s="75">
        <v>0.59</v>
      </c>
      <c r="S39" s="78">
        <v>0.59</v>
      </c>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row>
    <row r="40" spans="1:179" s="1" customFormat="1" ht="23.25" customHeight="1">
      <c r="A40" s="17">
        <v>600654001</v>
      </c>
      <c r="B40" s="15" t="s">
        <v>57</v>
      </c>
      <c r="C40" s="16" t="s">
        <v>60</v>
      </c>
      <c r="D40" s="16" t="s">
        <v>61</v>
      </c>
      <c r="E40" s="16" t="s">
        <v>61</v>
      </c>
      <c r="F40" s="16" t="s">
        <v>62</v>
      </c>
      <c r="G40" s="16" t="s">
        <v>95</v>
      </c>
      <c r="H40" s="16" t="s">
        <v>96</v>
      </c>
      <c r="I40" s="16">
        <v>7.37</v>
      </c>
      <c r="J40" s="17">
        <v>600651001</v>
      </c>
      <c r="K40" s="15" t="s">
        <v>59</v>
      </c>
      <c r="L40" s="16" t="s">
        <v>60</v>
      </c>
      <c r="M40" s="16" t="s">
        <v>65</v>
      </c>
      <c r="N40" s="16" t="s">
        <v>61</v>
      </c>
      <c r="O40" s="16" t="s">
        <v>66</v>
      </c>
      <c r="P40" s="16" t="s">
        <v>95</v>
      </c>
      <c r="Q40" s="16" t="s">
        <v>96</v>
      </c>
      <c r="R40" s="75">
        <v>1.94</v>
      </c>
      <c r="S40" s="78">
        <v>1.94</v>
      </c>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row>
    <row r="41" spans="1:179" s="1" customFormat="1" ht="23.25" customHeight="1">
      <c r="A41" s="17">
        <v>600654001</v>
      </c>
      <c r="B41" s="15" t="s">
        <v>57</v>
      </c>
      <c r="C41" s="16" t="s">
        <v>60</v>
      </c>
      <c r="D41" s="16" t="s">
        <v>61</v>
      </c>
      <c r="E41" s="16" t="s">
        <v>61</v>
      </c>
      <c r="F41" s="16" t="s">
        <v>62</v>
      </c>
      <c r="G41" s="16" t="s">
        <v>97</v>
      </c>
      <c r="H41" s="16" t="s">
        <v>98</v>
      </c>
      <c r="I41" s="16">
        <v>5.21</v>
      </c>
      <c r="J41" s="17">
        <v>600651001</v>
      </c>
      <c r="K41" s="15" t="s">
        <v>59</v>
      </c>
      <c r="L41" s="16"/>
      <c r="M41" s="16"/>
      <c r="N41" s="16"/>
      <c r="O41" s="16"/>
      <c r="P41" s="16"/>
      <c r="Q41" s="16"/>
      <c r="R41" s="75"/>
      <c r="S41" s="7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row>
    <row r="42" spans="1:179" s="1" customFormat="1" ht="23.25" customHeight="1">
      <c r="A42" s="17">
        <v>600654001</v>
      </c>
      <c r="B42" s="15" t="s">
        <v>57</v>
      </c>
      <c r="C42" s="16" t="s">
        <v>60</v>
      </c>
      <c r="D42" s="16" t="s">
        <v>61</v>
      </c>
      <c r="E42" s="16" t="s">
        <v>61</v>
      </c>
      <c r="F42" s="16" t="s">
        <v>62</v>
      </c>
      <c r="G42" s="16" t="s">
        <v>97</v>
      </c>
      <c r="H42" s="16" t="s">
        <v>98</v>
      </c>
      <c r="I42" s="16">
        <v>3.85</v>
      </c>
      <c r="J42" s="17">
        <v>600651001</v>
      </c>
      <c r="K42" s="15" t="s">
        <v>59</v>
      </c>
      <c r="L42" s="16"/>
      <c r="M42" s="16"/>
      <c r="N42" s="16"/>
      <c r="O42" s="16"/>
      <c r="P42" s="16"/>
      <c r="Q42" s="16"/>
      <c r="R42" s="75"/>
      <c r="S42" s="7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row>
    <row r="43" spans="1:179" s="1" customFormat="1" ht="23.25" customHeight="1">
      <c r="A43" s="17">
        <v>600654001</v>
      </c>
      <c r="B43" s="15" t="s">
        <v>57</v>
      </c>
      <c r="C43" s="16" t="s">
        <v>60</v>
      </c>
      <c r="D43" s="16" t="s">
        <v>61</v>
      </c>
      <c r="E43" s="16" t="s">
        <v>61</v>
      </c>
      <c r="F43" s="16" t="s">
        <v>62</v>
      </c>
      <c r="G43" s="16" t="s">
        <v>97</v>
      </c>
      <c r="H43" s="16" t="s">
        <v>98</v>
      </c>
      <c r="I43" s="16">
        <v>3</v>
      </c>
      <c r="J43" s="17">
        <v>600651001</v>
      </c>
      <c r="K43" s="15" t="s">
        <v>59</v>
      </c>
      <c r="L43" s="16"/>
      <c r="M43" s="16"/>
      <c r="N43" s="16"/>
      <c r="O43" s="16"/>
      <c r="P43" s="16"/>
      <c r="Q43" s="16"/>
      <c r="R43" s="75"/>
      <c r="S43" s="7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row>
    <row r="44" spans="1:179" s="1" customFormat="1" ht="23.25" customHeight="1">
      <c r="A44" s="17">
        <v>600654001</v>
      </c>
      <c r="B44" s="15" t="s">
        <v>57</v>
      </c>
      <c r="C44" s="16" t="s">
        <v>60</v>
      </c>
      <c r="D44" s="16" t="s">
        <v>61</v>
      </c>
      <c r="E44" s="16" t="s">
        <v>61</v>
      </c>
      <c r="F44" s="16" t="s">
        <v>62</v>
      </c>
      <c r="G44" s="16" t="s">
        <v>97</v>
      </c>
      <c r="H44" s="16" t="s">
        <v>99</v>
      </c>
      <c r="I44" s="16">
        <v>2.7</v>
      </c>
      <c r="J44" s="17">
        <v>600651001</v>
      </c>
      <c r="K44" s="15" t="s">
        <v>59</v>
      </c>
      <c r="L44" s="16" t="s">
        <v>60</v>
      </c>
      <c r="M44" s="16" t="s">
        <v>65</v>
      </c>
      <c r="N44" s="16" t="s">
        <v>61</v>
      </c>
      <c r="O44" s="16" t="s">
        <v>66</v>
      </c>
      <c r="P44" s="16" t="s">
        <v>97</v>
      </c>
      <c r="Q44" s="16" t="s">
        <v>99</v>
      </c>
      <c r="R44" s="75">
        <v>0.74</v>
      </c>
      <c r="S44" s="78">
        <v>0.74250000000000005</v>
      </c>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row>
    <row r="45" spans="1:179" s="1" customFormat="1" ht="23.25" customHeight="1">
      <c r="A45" s="17">
        <v>600654001</v>
      </c>
      <c r="B45" s="15" t="s">
        <v>57</v>
      </c>
      <c r="C45" s="16" t="s">
        <v>60</v>
      </c>
      <c r="D45" s="16" t="s">
        <v>61</v>
      </c>
      <c r="E45" s="16" t="s">
        <v>61</v>
      </c>
      <c r="F45" s="16" t="s">
        <v>62</v>
      </c>
      <c r="G45" s="16" t="s">
        <v>97</v>
      </c>
      <c r="H45" s="16" t="s">
        <v>100</v>
      </c>
      <c r="I45" s="16">
        <v>7.8</v>
      </c>
      <c r="J45" s="17">
        <v>600651001</v>
      </c>
      <c r="K45" s="15" t="s">
        <v>59</v>
      </c>
      <c r="L45" s="16" t="s">
        <v>60</v>
      </c>
      <c r="M45" s="16" t="s">
        <v>65</v>
      </c>
      <c r="N45" s="16" t="s">
        <v>61</v>
      </c>
      <c r="O45" s="16" t="s">
        <v>66</v>
      </c>
      <c r="P45" s="16" t="s">
        <v>97</v>
      </c>
      <c r="Q45" s="16" t="s">
        <v>100</v>
      </c>
      <c r="R45" s="75">
        <v>1.33</v>
      </c>
      <c r="S45" s="78">
        <v>1.325</v>
      </c>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row>
    <row r="46" spans="1:179" s="1" customFormat="1" ht="23.25" customHeight="1">
      <c r="A46" s="17">
        <v>600654001</v>
      </c>
      <c r="B46" s="15" t="s">
        <v>57</v>
      </c>
      <c r="C46" s="16" t="s">
        <v>60</v>
      </c>
      <c r="D46" s="16" t="s">
        <v>61</v>
      </c>
      <c r="E46" s="16" t="s">
        <v>101</v>
      </c>
      <c r="F46" s="16" t="s">
        <v>102</v>
      </c>
      <c r="G46" s="16" t="s">
        <v>103</v>
      </c>
      <c r="H46" s="16" t="s">
        <v>104</v>
      </c>
      <c r="I46" s="16">
        <v>130</v>
      </c>
      <c r="J46" s="17">
        <v>600651001</v>
      </c>
      <c r="K46" s="15" t="s">
        <v>59</v>
      </c>
      <c r="L46" s="16"/>
      <c r="M46" s="16"/>
      <c r="N46" s="16"/>
      <c r="O46" s="16"/>
      <c r="P46" s="16"/>
      <c r="Q46" s="16"/>
      <c r="R46" s="75"/>
      <c r="S46" s="7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row>
    <row r="47" spans="1:179" s="1" customFormat="1" ht="23.25" customHeight="1">
      <c r="A47" s="17">
        <v>600654001</v>
      </c>
      <c r="B47" s="15" t="s">
        <v>57</v>
      </c>
      <c r="C47" s="16" t="s">
        <v>60</v>
      </c>
      <c r="D47" s="16" t="s">
        <v>61</v>
      </c>
      <c r="E47" s="16" t="s">
        <v>101</v>
      </c>
      <c r="F47" s="16" t="s">
        <v>102</v>
      </c>
      <c r="G47" s="16" t="s">
        <v>105</v>
      </c>
      <c r="H47" s="16" t="s">
        <v>104</v>
      </c>
      <c r="I47" s="16">
        <v>55</v>
      </c>
      <c r="J47" s="17">
        <v>600651001</v>
      </c>
      <c r="K47" s="15" t="s">
        <v>59</v>
      </c>
      <c r="L47" s="16"/>
      <c r="M47" s="16"/>
      <c r="N47" s="16"/>
      <c r="O47" s="16"/>
      <c r="P47" s="16"/>
      <c r="Q47" s="16"/>
      <c r="R47" s="75"/>
      <c r="S47" s="7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row>
    <row r="48" spans="1:179" s="1" customFormat="1" ht="23.25" customHeight="1">
      <c r="A48" s="17">
        <v>600654001</v>
      </c>
      <c r="B48" s="15" t="s">
        <v>57</v>
      </c>
      <c r="C48" s="34"/>
      <c r="D48" s="34"/>
      <c r="E48" s="34"/>
      <c r="F48" s="34"/>
      <c r="G48" s="34"/>
      <c r="H48" s="34"/>
      <c r="I48" s="34"/>
      <c r="J48" s="17">
        <v>600651001</v>
      </c>
      <c r="K48" s="15" t="s">
        <v>59</v>
      </c>
      <c r="L48" s="16" t="s">
        <v>60</v>
      </c>
      <c r="M48" s="16" t="s">
        <v>65</v>
      </c>
      <c r="N48" s="16" t="s">
        <v>61</v>
      </c>
      <c r="O48" s="16" t="s">
        <v>66</v>
      </c>
      <c r="P48" s="16" t="s">
        <v>106</v>
      </c>
      <c r="Q48" s="15" t="s">
        <v>104</v>
      </c>
      <c r="R48" s="75">
        <v>5</v>
      </c>
      <c r="S48" s="78">
        <v>5</v>
      </c>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row>
    <row r="49" spans="1:179" s="1" customFormat="1" ht="23.25" customHeight="1">
      <c r="A49" s="17">
        <v>600654001</v>
      </c>
      <c r="B49" s="15" t="s">
        <v>57</v>
      </c>
      <c r="C49" s="34"/>
      <c r="D49" s="34"/>
      <c r="E49" s="34"/>
      <c r="F49" s="34"/>
      <c r="G49" s="34"/>
      <c r="H49" s="34"/>
      <c r="I49" s="34"/>
      <c r="J49" s="17">
        <v>600651001</v>
      </c>
      <c r="K49" s="15" t="s">
        <v>59</v>
      </c>
      <c r="L49" s="16" t="s">
        <v>60</v>
      </c>
      <c r="M49" s="16" t="s">
        <v>65</v>
      </c>
      <c r="N49" s="16" t="s">
        <v>61</v>
      </c>
      <c r="O49" s="16" t="s">
        <v>66</v>
      </c>
      <c r="P49" s="16" t="s">
        <v>107</v>
      </c>
      <c r="Q49" s="15" t="s">
        <v>104</v>
      </c>
      <c r="R49" s="75">
        <v>10</v>
      </c>
      <c r="S49" s="78">
        <v>10</v>
      </c>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row>
    <row r="50" spans="1:179" s="1" customFormat="1" ht="23.25" customHeight="1">
      <c r="A50" s="17">
        <v>600654001</v>
      </c>
      <c r="B50" s="15" t="s">
        <v>57</v>
      </c>
      <c r="C50" s="34"/>
      <c r="D50" s="34"/>
      <c r="E50" s="34"/>
      <c r="F50" s="34"/>
      <c r="G50" s="34"/>
      <c r="H50" s="34"/>
      <c r="I50" s="34"/>
      <c r="J50" s="17">
        <v>600651001</v>
      </c>
      <c r="K50" s="15" t="s">
        <v>59</v>
      </c>
      <c r="L50" s="16" t="s">
        <v>60</v>
      </c>
      <c r="M50" s="16" t="s">
        <v>65</v>
      </c>
      <c r="N50" s="16" t="s">
        <v>61</v>
      </c>
      <c r="O50" s="16" t="s">
        <v>66</v>
      </c>
      <c r="P50" s="16" t="s">
        <v>108</v>
      </c>
      <c r="Q50" s="15" t="s">
        <v>104</v>
      </c>
      <c r="R50" s="75">
        <v>10</v>
      </c>
      <c r="S50" s="78">
        <v>10</v>
      </c>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row>
    <row r="51" spans="1:179" s="1" customFormat="1" ht="23.25" customHeight="1">
      <c r="A51" s="17">
        <v>600654001</v>
      </c>
      <c r="B51" s="15" t="s">
        <v>57</v>
      </c>
      <c r="C51" s="34"/>
      <c r="D51" s="34"/>
      <c r="E51" s="34"/>
      <c r="F51" s="34"/>
      <c r="G51" s="34"/>
      <c r="H51" s="34"/>
      <c r="I51" s="34"/>
      <c r="J51" s="17">
        <v>600651001</v>
      </c>
      <c r="K51" s="15" t="s">
        <v>59</v>
      </c>
      <c r="L51" s="16" t="s">
        <v>60</v>
      </c>
      <c r="M51" s="16" t="s">
        <v>65</v>
      </c>
      <c r="N51" s="16" t="s">
        <v>61</v>
      </c>
      <c r="O51" s="16" t="s">
        <v>66</v>
      </c>
      <c r="P51" s="16" t="s">
        <v>109</v>
      </c>
      <c r="Q51" s="15" t="s">
        <v>104</v>
      </c>
      <c r="R51" s="75">
        <v>50</v>
      </c>
      <c r="S51" s="78">
        <v>50</v>
      </c>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row>
    <row r="52" spans="1:179" s="1" customFormat="1" ht="23.25" customHeight="1">
      <c r="A52" s="17">
        <v>600654001</v>
      </c>
      <c r="B52" s="15" t="s">
        <v>57</v>
      </c>
      <c r="C52" s="34"/>
      <c r="D52" s="34"/>
      <c r="E52" s="34"/>
      <c r="F52" s="34"/>
      <c r="G52" s="34"/>
      <c r="H52" s="34"/>
      <c r="I52" s="34"/>
      <c r="J52" s="17">
        <v>600651001</v>
      </c>
      <c r="K52" s="15" t="s">
        <v>59</v>
      </c>
      <c r="L52" s="16" t="s">
        <v>60</v>
      </c>
      <c r="M52" s="16" t="s">
        <v>65</v>
      </c>
      <c r="N52" s="16" t="s">
        <v>61</v>
      </c>
      <c r="O52" s="16" t="s">
        <v>66</v>
      </c>
      <c r="P52" s="16" t="s">
        <v>110</v>
      </c>
      <c r="Q52" s="15" t="s">
        <v>104</v>
      </c>
      <c r="R52" s="75">
        <v>10</v>
      </c>
      <c r="S52" s="78">
        <v>10</v>
      </c>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row>
    <row r="53" spans="1:179" s="1" customFormat="1" ht="23.25" customHeight="1">
      <c r="A53" s="17">
        <v>600654001</v>
      </c>
      <c r="B53" s="15" t="s">
        <v>57</v>
      </c>
      <c r="C53" s="34"/>
      <c r="D53" s="34"/>
      <c r="E53" s="34"/>
      <c r="F53" s="34"/>
      <c r="G53" s="34"/>
      <c r="H53" s="34"/>
      <c r="I53" s="34"/>
      <c r="J53" s="17">
        <v>600651001</v>
      </c>
      <c r="K53" s="15" t="s">
        <v>59</v>
      </c>
      <c r="L53" s="16" t="s">
        <v>60</v>
      </c>
      <c r="M53" s="16" t="s">
        <v>65</v>
      </c>
      <c r="N53" s="16" t="s">
        <v>61</v>
      </c>
      <c r="O53" s="16" t="s">
        <v>66</v>
      </c>
      <c r="P53" s="16" t="s">
        <v>111</v>
      </c>
      <c r="Q53" s="15" t="s">
        <v>104</v>
      </c>
      <c r="R53" s="75">
        <v>3</v>
      </c>
      <c r="S53" s="78">
        <v>3</v>
      </c>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row>
    <row r="54" spans="1:179" s="1" customFormat="1" ht="23.25" customHeight="1">
      <c r="A54" s="17">
        <v>600654001</v>
      </c>
      <c r="B54" s="15" t="s">
        <v>57</v>
      </c>
      <c r="C54" s="34"/>
      <c r="D54" s="34"/>
      <c r="E54" s="34"/>
      <c r="F54" s="34"/>
      <c r="G54" s="34"/>
      <c r="H54" s="34"/>
      <c r="I54" s="34"/>
      <c r="J54" s="17">
        <v>600651001</v>
      </c>
      <c r="K54" s="15" t="s">
        <v>59</v>
      </c>
      <c r="L54" s="16" t="s">
        <v>60</v>
      </c>
      <c r="M54" s="16" t="s">
        <v>65</v>
      </c>
      <c r="N54" s="16" t="s">
        <v>61</v>
      </c>
      <c r="O54" s="16" t="s">
        <v>66</v>
      </c>
      <c r="P54" s="16" t="s">
        <v>109</v>
      </c>
      <c r="Q54" s="15" t="s">
        <v>104</v>
      </c>
      <c r="R54" s="75">
        <v>40</v>
      </c>
      <c r="S54" s="78">
        <v>40</v>
      </c>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8"/>
      <c r="BQ54" s="28"/>
      <c r="BR54" s="28"/>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row>
    <row r="55" spans="1:179" s="4" customFormat="1" ht="44.25" customHeight="1">
      <c r="A55" s="13">
        <v>600651001</v>
      </c>
      <c r="B55" s="13" t="s">
        <v>59</v>
      </c>
      <c r="C55" s="112" t="s">
        <v>58</v>
      </c>
      <c r="D55" s="113"/>
      <c r="E55" s="113"/>
      <c r="F55" s="113"/>
      <c r="G55" s="113"/>
      <c r="H55" s="113"/>
      <c r="I55" s="65">
        <v>301.87</v>
      </c>
      <c r="J55" s="13">
        <v>600654001</v>
      </c>
      <c r="K55" s="13" t="s">
        <v>57</v>
      </c>
      <c r="L55" s="112" t="s">
        <v>58</v>
      </c>
      <c r="M55" s="113"/>
      <c r="N55" s="113"/>
      <c r="O55" s="113"/>
      <c r="P55" s="113"/>
      <c r="Q55" s="114"/>
      <c r="R55" s="79">
        <v>-289.99</v>
      </c>
      <c r="S55" s="79">
        <v>-248.18</v>
      </c>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row>
    <row r="56" spans="1:179" s="1" customFormat="1" ht="26.25" customHeight="1">
      <c r="A56" s="17">
        <v>600651001</v>
      </c>
      <c r="B56" s="15" t="s">
        <v>59</v>
      </c>
      <c r="C56" s="16" t="s">
        <v>126</v>
      </c>
      <c r="D56" s="16" t="s">
        <v>65</v>
      </c>
      <c r="E56" s="16" t="s">
        <v>61</v>
      </c>
      <c r="F56" s="16" t="s">
        <v>66</v>
      </c>
      <c r="G56" s="16" t="s">
        <v>63</v>
      </c>
      <c r="H56" s="16" t="s">
        <v>64</v>
      </c>
      <c r="I56" s="67">
        <v>50.78</v>
      </c>
      <c r="J56" s="13">
        <v>600654001</v>
      </c>
      <c r="K56" s="15" t="s">
        <v>57</v>
      </c>
      <c r="L56" s="16" t="s">
        <v>60</v>
      </c>
      <c r="M56" s="16" t="s">
        <v>65</v>
      </c>
      <c r="N56" s="16" t="s">
        <v>61</v>
      </c>
      <c r="O56" s="16" t="s">
        <v>66</v>
      </c>
      <c r="P56" s="16" t="s">
        <v>63</v>
      </c>
      <c r="Q56" s="64" t="s">
        <v>64</v>
      </c>
      <c r="R56" s="74">
        <v>-50.78</v>
      </c>
      <c r="S56" s="78">
        <v>-34.07</v>
      </c>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row>
    <row r="57" spans="1:179" s="1" customFormat="1" ht="26.25" customHeight="1">
      <c r="A57" s="17">
        <v>600651001</v>
      </c>
      <c r="B57" s="15" t="s">
        <v>59</v>
      </c>
      <c r="C57" s="16" t="s">
        <v>60</v>
      </c>
      <c r="D57" s="16" t="s">
        <v>65</v>
      </c>
      <c r="E57" s="16" t="s">
        <v>61</v>
      </c>
      <c r="F57" s="16" t="s">
        <v>66</v>
      </c>
      <c r="G57" s="16" t="s">
        <v>63</v>
      </c>
      <c r="H57" s="16" t="s">
        <v>67</v>
      </c>
      <c r="I57" s="67">
        <v>27.28</v>
      </c>
      <c r="J57" s="13">
        <v>600654001</v>
      </c>
      <c r="K57" s="15" t="s">
        <v>57</v>
      </c>
      <c r="L57" s="16" t="s">
        <v>60</v>
      </c>
      <c r="M57" s="16" t="s">
        <v>65</v>
      </c>
      <c r="N57" s="16" t="s">
        <v>61</v>
      </c>
      <c r="O57" s="16" t="s">
        <v>66</v>
      </c>
      <c r="P57" s="16" t="s">
        <v>63</v>
      </c>
      <c r="Q57" s="64" t="s">
        <v>67</v>
      </c>
      <c r="R57" s="74">
        <v>-27.28</v>
      </c>
      <c r="S57" s="78">
        <v>-18.88</v>
      </c>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c r="BF57" s="28"/>
      <c r="BG57" s="28"/>
      <c r="BH57" s="28"/>
      <c r="BI57" s="28"/>
      <c r="BJ57" s="28"/>
      <c r="BK57" s="28"/>
      <c r="BL57" s="28"/>
      <c r="BM57" s="28"/>
      <c r="BN57" s="28"/>
      <c r="BO57" s="28"/>
      <c r="BP57" s="28"/>
      <c r="BQ57" s="28"/>
      <c r="BR57" s="28"/>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row>
    <row r="58" spans="1:179" s="1" customFormat="1" ht="26.25" customHeight="1">
      <c r="A58" s="17">
        <v>600651001</v>
      </c>
      <c r="B58" s="15" t="s">
        <v>59</v>
      </c>
      <c r="C58" s="16" t="s">
        <v>60</v>
      </c>
      <c r="D58" s="16" t="s">
        <v>65</v>
      </c>
      <c r="E58" s="16" t="s">
        <v>61</v>
      </c>
      <c r="F58" s="16" t="s">
        <v>66</v>
      </c>
      <c r="G58" s="16" t="s">
        <v>63</v>
      </c>
      <c r="H58" s="16" t="s">
        <v>68</v>
      </c>
      <c r="I58" s="67">
        <v>3.51</v>
      </c>
      <c r="J58" s="13">
        <v>600654001</v>
      </c>
      <c r="K58" s="15" t="s">
        <v>57</v>
      </c>
      <c r="L58" s="16" t="s">
        <v>60</v>
      </c>
      <c r="M58" s="16" t="s">
        <v>65</v>
      </c>
      <c r="N58" s="16" t="s">
        <v>61</v>
      </c>
      <c r="O58" s="16" t="s">
        <v>66</v>
      </c>
      <c r="P58" s="16" t="s">
        <v>63</v>
      </c>
      <c r="Q58" s="64" t="s">
        <v>68</v>
      </c>
      <c r="R58" s="74">
        <v>-3.51</v>
      </c>
      <c r="S58" s="74">
        <v>-2.63</v>
      </c>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row>
    <row r="59" spans="1:179" s="1" customFormat="1" ht="26.25" customHeight="1">
      <c r="A59" s="17">
        <v>600651001</v>
      </c>
      <c r="B59" s="15" t="s">
        <v>59</v>
      </c>
      <c r="C59" s="16" t="s">
        <v>60</v>
      </c>
      <c r="D59" s="16" t="s">
        <v>65</v>
      </c>
      <c r="E59" s="16" t="s">
        <v>61</v>
      </c>
      <c r="F59" s="16" t="s">
        <v>66</v>
      </c>
      <c r="G59" s="16" t="s">
        <v>63</v>
      </c>
      <c r="H59" s="16" t="s">
        <v>69</v>
      </c>
      <c r="I59" s="67">
        <v>11.34</v>
      </c>
      <c r="J59" s="13">
        <v>600654001</v>
      </c>
      <c r="K59" s="15" t="s">
        <v>57</v>
      </c>
      <c r="L59" s="16" t="s">
        <v>60</v>
      </c>
      <c r="M59" s="16" t="s">
        <v>65</v>
      </c>
      <c r="N59" s="16" t="s">
        <v>61</v>
      </c>
      <c r="O59" s="16" t="s">
        <v>66</v>
      </c>
      <c r="P59" s="16" t="s">
        <v>63</v>
      </c>
      <c r="Q59" s="64" t="s">
        <v>69</v>
      </c>
      <c r="R59" s="74">
        <v>-11.34</v>
      </c>
      <c r="S59" s="74">
        <v>-8.69</v>
      </c>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c r="BF59" s="28"/>
      <c r="BG59" s="28"/>
      <c r="BH59" s="28"/>
      <c r="BI59" s="28"/>
      <c r="BJ59" s="28"/>
      <c r="BK59" s="28"/>
      <c r="BL59" s="28"/>
      <c r="BM59" s="28"/>
      <c r="BN59" s="28"/>
      <c r="BO59" s="28"/>
      <c r="BP59" s="28"/>
      <c r="BQ59" s="28"/>
      <c r="BR59" s="28"/>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row>
    <row r="60" spans="1:179" s="1" customFormat="1" ht="26.25" customHeight="1">
      <c r="A60" s="17">
        <v>600651001</v>
      </c>
      <c r="B60" s="15" t="s">
        <v>59</v>
      </c>
      <c r="C60" s="16" t="s">
        <v>60</v>
      </c>
      <c r="D60" s="16" t="s">
        <v>65</v>
      </c>
      <c r="E60" s="16" t="s">
        <v>61</v>
      </c>
      <c r="F60" s="16" t="s">
        <v>66</v>
      </c>
      <c r="G60" s="16" t="s">
        <v>63</v>
      </c>
      <c r="H60" s="16" t="s">
        <v>70</v>
      </c>
      <c r="I60" s="67">
        <v>9.7899999999999991</v>
      </c>
      <c r="J60" s="13">
        <v>600654001</v>
      </c>
      <c r="K60" s="15" t="s">
        <v>57</v>
      </c>
      <c r="L60" s="16" t="s">
        <v>60</v>
      </c>
      <c r="M60" s="16" t="s">
        <v>65</v>
      </c>
      <c r="N60" s="16" t="s">
        <v>61</v>
      </c>
      <c r="O60" s="16" t="s">
        <v>66</v>
      </c>
      <c r="P60" s="16" t="s">
        <v>63</v>
      </c>
      <c r="Q60" s="64" t="s">
        <v>70</v>
      </c>
      <c r="R60" s="74">
        <v>-9.7899999999999991</v>
      </c>
      <c r="S60" s="74">
        <v>-7.4</v>
      </c>
    </row>
    <row r="61" spans="1:179" s="1" customFormat="1" ht="26.25" customHeight="1">
      <c r="A61" s="17">
        <v>600651001</v>
      </c>
      <c r="B61" s="15" t="s">
        <v>59</v>
      </c>
      <c r="C61" s="16" t="s">
        <v>60</v>
      </c>
      <c r="D61" s="16" t="s">
        <v>65</v>
      </c>
      <c r="E61" s="16" t="s">
        <v>61</v>
      </c>
      <c r="F61" s="16" t="s">
        <v>66</v>
      </c>
      <c r="G61" s="16" t="s">
        <v>71</v>
      </c>
      <c r="H61" s="16" t="s">
        <v>64</v>
      </c>
      <c r="I61" s="67">
        <v>3.43</v>
      </c>
      <c r="J61" s="13">
        <v>600654001</v>
      </c>
      <c r="K61" s="15" t="s">
        <v>57</v>
      </c>
      <c r="L61" s="16" t="s">
        <v>60</v>
      </c>
      <c r="M61" s="16" t="s">
        <v>65</v>
      </c>
      <c r="N61" s="16" t="s">
        <v>61</v>
      </c>
      <c r="O61" s="16" t="s">
        <v>66</v>
      </c>
      <c r="P61" s="16" t="s">
        <v>71</v>
      </c>
      <c r="Q61" s="64" t="s">
        <v>64</v>
      </c>
      <c r="R61" s="74">
        <v>0</v>
      </c>
      <c r="S61" s="74">
        <v>0</v>
      </c>
    </row>
    <row r="62" spans="1:179" s="1" customFormat="1" ht="26.25" customHeight="1">
      <c r="A62" s="17">
        <v>600651001</v>
      </c>
      <c r="B62" s="15" t="s">
        <v>59</v>
      </c>
      <c r="C62" s="16" t="s">
        <v>60</v>
      </c>
      <c r="D62" s="16" t="s">
        <v>65</v>
      </c>
      <c r="E62" s="16" t="s">
        <v>61</v>
      </c>
      <c r="F62" s="16" t="s">
        <v>66</v>
      </c>
      <c r="G62" s="16" t="s">
        <v>71</v>
      </c>
      <c r="H62" s="16" t="s">
        <v>68</v>
      </c>
      <c r="I62" s="68">
        <v>0.23</v>
      </c>
      <c r="J62" s="13">
        <v>600654001</v>
      </c>
      <c r="K62" s="15" t="s">
        <v>57</v>
      </c>
      <c r="L62" s="16" t="s">
        <v>60</v>
      </c>
      <c r="M62" s="16" t="s">
        <v>65</v>
      </c>
      <c r="N62" s="16" t="s">
        <v>61</v>
      </c>
      <c r="O62" s="16" t="s">
        <v>66</v>
      </c>
      <c r="P62" s="16" t="s">
        <v>71</v>
      </c>
      <c r="Q62" s="64" t="s">
        <v>68</v>
      </c>
      <c r="R62" s="74">
        <v>0</v>
      </c>
      <c r="S62" s="74">
        <v>0</v>
      </c>
      <c r="U62" s="1">
        <v>-1</v>
      </c>
    </row>
    <row r="63" spans="1:179" s="1" customFormat="1" ht="26.25" customHeight="1">
      <c r="A63" s="17">
        <v>600651001</v>
      </c>
      <c r="B63" s="15" t="s">
        <v>59</v>
      </c>
      <c r="C63" s="16" t="s">
        <v>60</v>
      </c>
      <c r="D63" s="16" t="s">
        <v>65</v>
      </c>
      <c r="E63" s="16" t="s">
        <v>61</v>
      </c>
      <c r="F63" s="16" t="s">
        <v>66</v>
      </c>
      <c r="G63" s="16" t="s">
        <v>71</v>
      </c>
      <c r="H63" s="16" t="s">
        <v>69</v>
      </c>
      <c r="I63" s="67">
        <v>1.26</v>
      </c>
      <c r="J63" s="13">
        <v>600654001</v>
      </c>
      <c r="K63" s="15" t="s">
        <v>57</v>
      </c>
      <c r="L63" s="16" t="s">
        <v>60</v>
      </c>
      <c r="M63" s="16" t="s">
        <v>65</v>
      </c>
      <c r="N63" s="16" t="s">
        <v>61</v>
      </c>
      <c r="O63" s="16" t="s">
        <v>66</v>
      </c>
      <c r="P63" s="16" t="s">
        <v>71</v>
      </c>
      <c r="Q63" s="64" t="s">
        <v>69</v>
      </c>
      <c r="R63" s="74">
        <v>0</v>
      </c>
      <c r="S63" s="74">
        <v>0</v>
      </c>
    </row>
    <row r="64" spans="1:179" s="1" customFormat="1" ht="26.25" customHeight="1">
      <c r="A64" s="17">
        <v>600651001</v>
      </c>
      <c r="B64" s="15" t="s">
        <v>59</v>
      </c>
      <c r="C64" s="16" t="s">
        <v>60</v>
      </c>
      <c r="D64" s="16" t="s">
        <v>65</v>
      </c>
      <c r="E64" s="16" t="s">
        <v>61</v>
      </c>
      <c r="F64" s="16" t="s">
        <v>66</v>
      </c>
      <c r="G64" s="16" t="s">
        <v>71</v>
      </c>
      <c r="H64" s="16" t="s">
        <v>72</v>
      </c>
      <c r="I64" s="67">
        <v>1.57</v>
      </c>
      <c r="J64" s="13">
        <v>600654001</v>
      </c>
      <c r="K64" s="15" t="s">
        <v>57</v>
      </c>
      <c r="L64" s="16" t="s">
        <v>60</v>
      </c>
      <c r="M64" s="16" t="s">
        <v>65</v>
      </c>
      <c r="N64" s="16" t="s">
        <v>61</v>
      </c>
      <c r="O64" s="16" t="s">
        <v>66</v>
      </c>
      <c r="P64" s="16" t="s">
        <v>71</v>
      </c>
      <c r="Q64" s="64" t="s">
        <v>72</v>
      </c>
      <c r="R64" s="74">
        <v>0</v>
      </c>
      <c r="S64" s="74">
        <v>0</v>
      </c>
    </row>
    <row r="65" spans="1:19" s="1" customFormat="1" ht="26.25" customHeight="1">
      <c r="A65" s="17">
        <v>600651001</v>
      </c>
      <c r="B65" s="15" t="s">
        <v>59</v>
      </c>
      <c r="C65" s="16" t="s">
        <v>60</v>
      </c>
      <c r="D65" s="16" t="s">
        <v>65</v>
      </c>
      <c r="E65" s="16" t="s">
        <v>61</v>
      </c>
      <c r="F65" s="16" t="s">
        <v>66</v>
      </c>
      <c r="G65" s="16" t="s">
        <v>71</v>
      </c>
      <c r="H65" s="16" t="s">
        <v>73</v>
      </c>
      <c r="I65" s="68">
        <v>0.89</v>
      </c>
      <c r="J65" s="13">
        <v>600654001</v>
      </c>
      <c r="K65" s="15" t="s">
        <v>57</v>
      </c>
      <c r="L65" s="16" t="s">
        <v>60</v>
      </c>
      <c r="M65" s="16" t="s">
        <v>65</v>
      </c>
      <c r="N65" s="16" t="s">
        <v>61</v>
      </c>
      <c r="O65" s="16" t="s">
        <v>66</v>
      </c>
      <c r="P65" s="16" t="s">
        <v>71</v>
      </c>
      <c r="Q65" s="64" t="s">
        <v>73</v>
      </c>
      <c r="R65" s="74">
        <v>0</v>
      </c>
      <c r="S65" s="74">
        <v>0</v>
      </c>
    </row>
    <row r="66" spans="1:19" s="1" customFormat="1" ht="26.25" customHeight="1">
      <c r="A66" s="17">
        <v>600651001</v>
      </c>
      <c r="B66" s="15" t="s">
        <v>59</v>
      </c>
      <c r="C66" s="16" t="s">
        <v>60</v>
      </c>
      <c r="D66" s="16" t="s">
        <v>65</v>
      </c>
      <c r="E66" s="16" t="s">
        <v>61</v>
      </c>
      <c r="F66" s="16" t="s">
        <v>66</v>
      </c>
      <c r="G66" s="16" t="s">
        <v>71</v>
      </c>
      <c r="H66" s="16" t="s">
        <v>70</v>
      </c>
      <c r="I66" s="68">
        <v>0.73</v>
      </c>
      <c r="J66" s="13">
        <v>600654001</v>
      </c>
      <c r="K66" s="15" t="s">
        <v>57</v>
      </c>
      <c r="L66" s="16" t="s">
        <v>60</v>
      </c>
      <c r="M66" s="16" t="s">
        <v>65</v>
      </c>
      <c r="N66" s="16" t="s">
        <v>61</v>
      </c>
      <c r="O66" s="16" t="s">
        <v>66</v>
      </c>
      <c r="P66" s="16" t="s">
        <v>71</v>
      </c>
      <c r="Q66" s="64" t="s">
        <v>70</v>
      </c>
      <c r="R66" s="74">
        <v>0</v>
      </c>
      <c r="S66" s="74">
        <v>0</v>
      </c>
    </row>
    <row r="67" spans="1:19" s="1" customFormat="1" ht="26.25" customHeight="1">
      <c r="A67" s="17">
        <v>600651001</v>
      </c>
      <c r="B67" s="15" t="s">
        <v>59</v>
      </c>
      <c r="C67" s="16" t="s">
        <v>60</v>
      </c>
      <c r="D67" s="16" t="s">
        <v>65</v>
      </c>
      <c r="E67" s="16" t="s">
        <v>61</v>
      </c>
      <c r="F67" s="16" t="s">
        <v>66</v>
      </c>
      <c r="G67" s="16" t="s">
        <v>76</v>
      </c>
      <c r="H67" s="16" t="s">
        <v>77</v>
      </c>
      <c r="I67" s="67">
        <v>17.53</v>
      </c>
      <c r="J67" s="13">
        <v>600654001</v>
      </c>
      <c r="K67" s="15" t="s">
        <v>57</v>
      </c>
      <c r="L67" s="16" t="s">
        <v>60</v>
      </c>
      <c r="M67" s="16" t="s">
        <v>65</v>
      </c>
      <c r="N67" s="16" t="s">
        <v>61</v>
      </c>
      <c r="O67" s="16" t="s">
        <v>66</v>
      </c>
      <c r="P67" s="16" t="s">
        <v>76</v>
      </c>
      <c r="Q67" s="64" t="s">
        <v>77</v>
      </c>
      <c r="R67" s="74">
        <v>-12.33</v>
      </c>
      <c r="S67" s="74">
        <v>-12.3315</v>
      </c>
    </row>
    <row r="68" spans="1:19" s="1" customFormat="1" ht="26.25" customHeight="1">
      <c r="A68" s="17">
        <v>600651001</v>
      </c>
      <c r="B68" s="15" t="s">
        <v>59</v>
      </c>
      <c r="C68" s="16" t="s">
        <v>60</v>
      </c>
      <c r="D68" s="16" t="s">
        <v>65</v>
      </c>
      <c r="E68" s="16" t="s">
        <v>61</v>
      </c>
      <c r="F68" s="16" t="s">
        <v>66</v>
      </c>
      <c r="G68" s="16" t="s">
        <v>76</v>
      </c>
      <c r="H68" s="16" t="s">
        <v>78</v>
      </c>
      <c r="I68" s="69">
        <v>14.1</v>
      </c>
      <c r="J68" s="13">
        <v>600654001</v>
      </c>
      <c r="K68" s="15" t="s">
        <v>57</v>
      </c>
      <c r="L68" s="16" t="s">
        <v>60</v>
      </c>
      <c r="M68" s="16" t="s">
        <v>65</v>
      </c>
      <c r="N68" s="16" t="s">
        <v>61</v>
      </c>
      <c r="O68" s="16" t="s">
        <v>66</v>
      </c>
      <c r="P68" s="16" t="s">
        <v>76</v>
      </c>
      <c r="Q68" s="64" t="s">
        <v>78</v>
      </c>
      <c r="R68" s="74">
        <v>-10.210000000000001</v>
      </c>
      <c r="S68" s="74">
        <v>-10.208</v>
      </c>
    </row>
    <row r="69" spans="1:19" s="1" customFormat="1" ht="26.25" customHeight="1">
      <c r="A69" s="17">
        <v>600651001</v>
      </c>
      <c r="B69" s="15" t="s">
        <v>59</v>
      </c>
      <c r="C69" s="16" t="s">
        <v>60</v>
      </c>
      <c r="D69" s="16" t="s">
        <v>65</v>
      </c>
      <c r="E69" s="16" t="s">
        <v>61</v>
      </c>
      <c r="F69" s="16" t="s">
        <v>66</v>
      </c>
      <c r="G69" s="16" t="s">
        <v>76</v>
      </c>
      <c r="H69" s="16" t="s">
        <v>79</v>
      </c>
      <c r="I69" s="67">
        <v>10.97</v>
      </c>
      <c r="J69" s="13">
        <v>600654001</v>
      </c>
      <c r="K69" s="15" t="s">
        <v>57</v>
      </c>
      <c r="L69" s="16" t="s">
        <v>60</v>
      </c>
      <c r="M69" s="16" t="s">
        <v>65</v>
      </c>
      <c r="N69" s="16" t="s">
        <v>61</v>
      </c>
      <c r="O69" s="16" t="s">
        <v>66</v>
      </c>
      <c r="P69" s="16" t="s">
        <v>76</v>
      </c>
      <c r="Q69" s="64" t="s">
        <v>79</v>
      </c>
      <c r="R69" s="74">
        <v>-7.8</v>
      </c>
      <c r="S69" s="74">
        <v>-7.7991000000000001</v>
      </c>
    </row>
    <row r="70" spans="1:19" s="1" customFormat="1" ht="26.25" customHeight="1">
      <c r="A70" s="17">
        <v>600651001</v>
      </c>
      <c r="B70" s="15" t="s">
        <v>59</v>
      </c>
      <c r="C70" s="16" t="s">
        <v>60</v>
      </c>
      <c r="D70" s="16" t="s">
        <v>65</v>
      </c>
      <c r="E70" s="16" t="s">
        <v>61</v>
      </c>
      <c r="F70" s="16" t="s">
        <v>66</v>
      </c>
      <c r="G70" s="16" t="s">
        <v>76</v>
      </c>
      <c r="H70" s="16" t="s">
        <v>80</v>
      </c>
      <c r="I70" s="68">
        <v>0.02</v>
      </c>
      <c r="J70" s="13">
        <v>600654001</v>
      </c>
      <c r="K70" s="15" t="s">
        <v>57</v>
      </c>
      <c r="L70" s="16" t="s">
        <v>60</v>
      </c>
      <c r="M70" s="16" t="s">
        <v>65</v>
      </c>
      <c r="N70" s="16" t="s">
        <v>61</v>
      </c>
      <c r="O70" s="16" t="s">
        <v>66</v>
      </c>
      <c r="P70" s="16" t="s">
        <v>76</v>
      </c>
      <c r="Q70" s="64" t="s">
        <v>80</v>
      </c>
      <c r="R70" s="74">
        <v>-0.19</v>
      </c>
      <c r="S70" s="74">
        <v>-0.27</v>
      </c>
    </row>
    <row r="71" spans="1:19" s="1" customFormat="1" ht="26.25" customHeight="1">
      <c r="A71" s="17">
        <v>600651001</v>
      </c>
      <c r="B71" s="15" t="s">
        <v>59</v>
      </c>
      <c r="C71" s="16" t="s">
        <v>60</v>
      </c>
      <c r="D71" s="16" t="s">
        <v>65</v>
      </c>
      <c r="E71" s="16" t="s">
        <v>61</v>
      </c>
      <c r="F71" s="16" t="s">
        <v>66</v>
      </c>
      <c r="G71" s="16" t="s">
        <v>76</v>
      </c>
      <c r="H71" s="16" t="s">
        <v>80</v>
      </c>
      <c r="I71" s="68">
        <v>0.01</v>
      </c>
      <c r="J71" s="13">
        <v>600654001</v>
      </c>
      <c r="K71" s="15" t="s">
        <v>57</v>
      </c>
      <c r="L71" s="16" t="s">
        <v>60</v>
      </c>
      <c r="M71" s="16" t="s">
        <v>65</v>
      </c>
      <c r="N71" s="16" t="s">
        <v>61</v>
      </c>
      <c r="O71" s="16" t="s">
        <v>66</v>
      </c>
      <c r="P71" s="16" t="s">
        <v>76</v>
      </c>
      <c r="Q71" s="64" t="s">
        <v>80</v>
      </c>
      <c r="R71" s="74">
        <v>0</v>
      </c>
      <c r="S71" s="74">
        <v>0</v>
      </c>
    </row>
    <row r="72" spans="1:19" s="1" customFormat="1" ht="26.25" customHeight="1">
      <c r="A72" s="17">
        <v>600651001</v>
      </c>
      <c r="B72" s="15" t="s">
        <v>59</v>
      </c>
      <c r="C72" s="16" t="s">
        <v>60</v>
      </c>
      <c r="D72" s="16" t="s">
        <v>65</v>
      </c>
      <c r="E72" s="16" t="s">
        <v>61</v>
      </c>
      <c r="F72" s="16" t="s">
        <v>66</v>
      </c>
      <c r="G72" s="16" t="s">
        <v>76</v>
      </c>
      <c r="H72" s="16" t="s">
        <v>80</v>
      </c>
      <c r="I72" s="68">
        <v>0.28999999999999998</v>
      </c>
      <c r="J72" s="13">
        <v>600654001</v>
      </c>
      <c r="K72" s="15" t="s">
        <v>57</v>
      </c>
      <c r="L72" s="16" t="s">
        <v>60</v>
      </c>
      <c r="M72" s="16" t="s">
        <v>65</v>
      </c>
      <c r="N72" s="16" t="s">
        <v>61</v>
      </c>
      <c r="O72" s="16" t="s">
        <v>66</v>
      </c>
      <c r="P72" s="16" t="s">
        <v>76</v>
      </c>
      <c r="Q72" s="64" t="s">
        <v>80</v>
      </c>
      <c r="R72" s="74">
        <v>0</v>
      </c>
      <c r="S72" s="74">
        <v>0</v>
      </c>
    </row>
    <row r="73" spans="1:19" s="1" customFormat="1" ht="26.25" customHeight="1">
      <c r="A73" s="17">
        <v>600651001</v>
      </c>
      <c r="B73" s="15" t="s">
        <v>59</v>
      </c>
      <c r="C73" s="16" t="s">
        <v>60</v>
      </c>
      <c r="D73" s="16" t="s">
        <v>65</v>
      </c>
      <c r="E73" s="16" t="s">
        <v>61</v>
      </c>
      <c r="F73" s="16" t="s">
        <v>66</v>
      </c>
      <c r="G73" s="16" t="s">
        <v>81</v>
      </c>
      <c r="H73" s="16" t="s">
        <v>82</v>
      </c>
      <c r="I73" s="67">
        <v>4.67</v>
      </c>
      <c r="J73" s="13">
        <v>600654001</v>
      </c>
      <c r="K73" s="15" t="s">
        <v>57</v>
      </c>
      <c r="L73" s="16" t="s">
        <v>60</v>
      </c>
      <c r="M73" s="16" t="s">
        <v>65</v>
      </c>
      <c r="N73" s="16" t="s">
        <v>61</v>
      </c>
      <c r="O73" s="16" t="s">
        <v>66</v>
      </c>
      <c r="P73" s="16" t="s">
        <v>81</v>
      </c>
      <c r="Q73" s="64" t="s">
        <v>82</v>
      </c>
      <c r="R73" s="74">
        <v>-4.2</v>
      </c>
      <c r="S73" s="74">
        <v>-4.2030000000000003</v>
      </c>
    </row>
    <row r="74" spans="1:19" s="1" customFormat="1" ht="26.25" customHeight="1">
      <c r="A74" s="17">
        <v>600651001</v>
      </c>
      <c r="B74" s="15" t="s">
        <v>59</v>
      </c>
      <c r="C74" s="16" t="s">
        <v>60</v>
      </c>
      <c r="D74" s="16" t="s">
        <v>65</v>
      </c>
      <c r="E74" s="16" t="s">
        <v>61</v>
      </c>
      <c r="F74" s="16" t="s">
        <v>66</v>
      </c>
      <c r="G74" s="16" t="s">
        <v>81</v>
      </c>
      <c r="H74" s="16" t="s">
        <v>88</v>
      </c>
      <c r="I74" s="67">
        <v>3.84</v>
      </c>
      <c r="J74" s="13">
        <v>600654001</v>
      </c>
      <c r="K74" s="15" t="s">
        <v>57</v>
      </c>
      <c r="L74" s="16" t="s">
        <v>60</v>
      </c>
      <c r="M74" s="16" t="s">
        <v>65</v>
      </c>
      <c r="N74" s="16" t="s">
        <v>61</v>
      </c>
      <c r="O74" s="16" t="s">
        <v>66</v>
      </c>
      <c r="P74" s="16" t="s">
        <v>81</v>
      </c>
      <c r="Q74" s="64" t="s">
        <v>88</v>
      </c>
      <c r="R74" s="74">
        <v>-3.46</v>
      </c>
      <c r="S74" s="74">
        <v>-3.456</v>
      </c>
    </row>
    <row r="75" spans="1:19" s="1" customFormat="1" ht="26.25" customHeight="1">
      <c r="A75" s="17">
        <v>600651001</v>
      </c>
      <c r="B75" s="15" t="s">
        <v>59</v>
      </c>
      <c r="C75" s="16" t="s">
        <v>60</v>
      </c>
      <c r="D75" s="16" t="s">
        <v>65</v>
      </c>
      <c r="E75" s="16" t="s">
        <v>61</v>
      </c>
      <c r="F75" s="16" t="s">
        <v>66</v>
      </c>
      <c r="G75" s="16" t="s">
        <v>81</v>
      </c>
      <c r="H75" s="16" t="s">
        <v>90</v>
      </c>
      <c r="I75" s="70">
        <v>0.5</v>
      </c>
      <c r="J75" s="13">
        <v>600654001</v>
      </c>
      <c r="K75" s="15" t="s">
        <v>57</v>
      </c>
      <c r="L75" s="16" t="s">
        <v>60</v>
      </c>
      <c r="M75" s="16" t="s">
        <v>65</v>
      </c>
      <c r="N75" s="16" t="s">
        <v>61</v>
      </c>
      <c r="O75" s="16" t="s">
        <v>66</v>
      </c>
      <c r="P75" s="16" t="s">
        <v>81</v>
      </c>
      <c r="Q75" s="64" t="s">
        <v>90</v>
      </c>
      <c r="R75" s="74">
        <v>-0.5</v>
      </c>
      <c r="S75" s="74">
        <v>-0.5</v>
      </c>
    </row>
    <row r="76" spans="1:19" s="1" customFormat="1" ht="26.25" customHeight="1">
      <c r="A76" s="17">
        <v>600651001</v>
      </c>
      <c r="B76" s="15" t="s">
        <v>59</v>
      </c>
      <c r="C76" s="16" t="s">
        <v>60</v>
      </c>
      <c r="D76" s="16" t="s">
        <v>65</v>
      </c>
      <c r="E76" s="16" t="s">
        <v>61</v>
      </c>
      <c r="F76" s="16" t="s">
        <v>66</v>
      </c>
      <c r="G76" s="16" t="s">
        <v>81</v>
      </c>
      <c r="H76" s="16" t="s">
        <v>91</v>
      </c>
      <c r="I76" s="67">
        <v>1.08</v>
      </c>
      <c r="J76" s="13">
        <v>600654001</v>
      </c>
      <c r="K76" s="15" t="s">
        <v>57</v>
      </c>
      <c r="L76" s="16" t="s">
        <v>60</v>
      </c>
      <c r="M76" s="16" t="s">
        <v>65</v>
      </c>
      <c r="N76" s="16" t="s">
        <v>61</v>
      </c>
      <c r="O76" s="16" t="s">
        <v>66</v>
      </c>
      <c r="P76" s="16" t="s">
        <v>81</v>
      </c>
      <c r="Q76" s="64" t="s">
        <v>91</v>
      </c>
      <c r="R76" s="74">
        <v>-0.97</v>
      </c>
      <c r="S76" s="74">
        <v>-0.97199999999999998</v>
      </c>
    </row>
    <row r="77" spans="1:19" s="1" customFormat="1" ht="26.25" customHeight="1">
      <c r="A77" s="17">
        <v>600651001</v>
      </c>
      <c r="B77" s="15" t="s">
        <v>59</v>
      </c>
      <c r="C77" s="16" t="s">
        <v>60</v>
      </c>
      <c r="D77" s="16" t="s">
        <v>65</v>
      </c>
      <c r="E77" s="16" t="s">
        <v>61</v>
      </c>
      <c r="F77" s="16" t="s">
        <v>66</v>
      </c>
      <c r="G77" s="16" t="s">
        <v>81</v>
      </c>
      <c r="H77" s="16" t="s">
        <v>92</v>
      </c>
      <c r="I77" s="67">
        <v>2.5499999999999998</v>
      </c>
      <c r="J77" s="13">
        <v>600654001</v>
      </c>
      <c r="K77" s="15" t="s">
        <v>57</v>
      </c>
      <c r="L77" s="16" t="s">
        <v>60</v>
      </c>
      <c r="M77" s="16" t="s">
        <v>65</v>
      </c>
      <c r="N77" s="16" t="s">
        <v>61</v>
      </c>
      <c r="O77" s="16" t="s">
        <v>66</v>
      </c>
      <c r="P77" s="16" t="s">
        <v>81</v>
      </c>
      <c r="Q77" s="64" t="s">
        <v>92</v>
      </c>
      <c r="R77" s="74">
        <v>-2.09</v>
      </c>
      <c r="S77" s="74">
        <v>-2.09</v>
      </c>
    </row>
    <row r="78" spans="1:19" s="1" customFormat="1" ht="26.25" customHeight="1">
      <c r="A78" s="17">
        <v>600651001</v>
      </c>
      <c r="B78" s="15" t="s">
        <v>59</v>
      </c>
      <c r="C78" s="16" t="s">
        <v>60</v>
      </c>
      <c r="D78" s="16" t="s">
        <v>65</v>
      </c>
      <c r="E78" s="16" t="s">
        <v>61</v>
      </c>
      <c r="F78" s="16" t="s">
        <v>66</v>
      </c>
      <c r="G78" s="16" t="s">
        <v>81</v>
      </c>
      <c r="H78" s="16" t="s">
        <v>93</v>
      </c>
      <c r="I78" s="67">
        <v>2.08</v>
      </c>
      <c r="J78" s="13">
        <v>600654001</v>
      </c>
      <c r="K78" s="15" t="s">
        <v>57</v>
      </c>
      <c r="L78" s="16" t="s">
        <v>60</v>
      </c>
      <c r="M78" s="16" t="s">
        <v>65</v>
      </c>
      <c r="N78" s="16" t="s">
        <v>61</v>
      </c>
      <c r="O78" s="16" t="s">
        <v>66</v>
      </c>
      <c r="P78" s="16" t="s">
        <v>81</v>
      </c>
      <c r="Q78" s="64" t="s">
        <v>93</v>
      </c>
      <c r="R78" s="74">
        <v>-2.08</v>
      </c>
      <c r="S78" s="74">
        <v>-2.08</v>
      </c>
    </row>
    <row r="79" spans="1:19" s="1" customFormat="1" ht="26.25" customHeight="1">
      <c r="A79" s="17">
        <v>600651001</v>
      </c>
      <c r="B79" s="15" t="s">
        <v>59</v>
      </c>
      <c r="C79" s="16" t="s">
        <v>60</v>
      </c>
      <c r="D79" s="16" t="s">
        <v>65</v>
      </c>
      <c r="E79" s="16" t="s">
        <v>61</v>
      </c>
      <c r="F79" s="16" t="s">
        <v>66</v>
      </c>
      <c r="G79" s="16" t="s">
        <v>95</v>
      </c>
      <c r="H79" s="16" t="s">
        <v>96</v>
      </c>
      <c r="I79" s="68">
        <v>0.59</v>
      </c>
      <c r="J79" s="13">
        <v>600654001</v>
      </c>
      <c r="K79" s="15" t="s">
        <v>57</v>
      </c>
      <c r="L79" s="16" t="s">
        <v>60</v>
      </c>
      <c r="M79" s="16" t="s">
        <v>65</v>
      </c>
      <c r="N79" s="16" t="s">
        <v>61</v>
      </c>
      <c r="O79" s="16" t="s">
        <v>66</v>
      </c>
      <c r="P79" s="16" t="s">
        <v>95</v>
      </c>
      <c r="Q79" s="64" t="s">
        <v>96</v>
      </c>
      <c r="R79" s="74">
        <v>-0.59</v>
      </c>
      <c r="S79" s="74">
        <v>-0.59</v>
      </c>
    </row>
    <row r="80" spans="1:19" s="1" customFormat="1" ht="26.25" customHeight="1">
      <c r="A80" s="17">
        <v>600651001</v>
      </c>
      <c r="B80" s="15" t="s">
        <v>59</v>
      </c>
      <c r="C80" s="16" t="s">
        <v>60</v>
      </c>
      <c r="D80" s="16" t="s">
        <v>65</v>
      </c>
      <c r="E80" s="16" t="s">
        <v>61</v>
      </c>
      <c r="F80" s="16" t="s">
        <v>66</v>
      </c>
      <c r="G80" s="16" t="s">
        <v>95</v>
      </c>
      <c r="H80" s="16" t="s">
        <v>96</v>
      </c>
      <c r="I80" s="67">
        <v>1.94</v>
      </c>
      <c r="J80" s="13">
        <v>600654001</v>
      </c>
      <c r="K80" s="15" t="s">
        <v>57</v>
      </c>
      <c r="L80" s="16" t="s">
        <v>60</v>
      </c>
      <c r="M80" s="16" t="s">
        <v>65</v>
      </c>
      <c r="N80" s="16" t="s">
        <v>61</v>
      </c>
      <c r="O80" s="16" t="s">
        <v>66</v>
      </c>
      <c r="P80" s="16" t="s">
        <v>95</v>
      </c>
      <c r="Q80" s="64" t="s">
        <v>96</v>
      </c>
      <c r="R80" s="74">
        <v>-1.94</v>
      </c>
      <c r="S80" s="74">
        <v>-1.94</v>
      </c>
    </row>
    <row r="81" spans="1:19" s="1" customFormat="1" ht="26.25" customHeight="1">
      <c r="A81" s="17">
        <v>600651001</v>
      </c>
      <c r="B81" s="15" t="s">
        <v>59</v>
      </c>
      <c r="C81" s="16" t="s">
        <v>60</v>
      </c>
      <c r="D81" s="16" t="s">
        <v>65</v>
      </c>
      <c r="E81" s="16" t="s">
        <v>61</v>
      </c>
      <c r="F81" s="16" t="s">
        <v>66</v>
      </c>
      <c r="G81" s="16" t="s">
        <v>97</v>
      </c>
      <c r="H81" s="16" t="s">
        <v>99</v>
      </c>
      <c r="I81" s="68">
        <v>0.99</v>
      </c>
      <c r="J81" s="13">
        <v>600654001</v>
      </c>
      <c r="K81" s="15" t="s">
        <v>57</v>
      </c>
      <c r="L81" s="16" t="s">
        <v>60</v>
      </c>
      <c r="M81" s="16" t="s">
        <v>65</v>
      </c>
      <c r="N81" s="16" t="s">
        <v>61</v>
      </c>
      <c r="O81" s="16" t="s">
        <v>66</v>
      </c>
      <c r="P81" s="16" t="s">
        <v>97</v>
      </c>
      <c r="Q81" s="64" t="s">
        <v>99</v>
      </c>
      <c r="R81" s="74">
        <v>-0.74</v>
      </c>
      <c r="S81" s="74">
        <v>-0.74250000000000005</v>
      </c>
    </row>
    <row r="82" spans="1:19" s="1" customFormat="1" ht="26.25" customHeight="1">
      <c r="A82" s="17">
        <v>600651001</v>
      </c>
      <c r="B82" s="15" t="s">
        <v>59</v>
      </c>
      <c r="C82" s="16" t="s">
        <v>60</v>
      </c>
      <c r="D82" s="16" t="s">
        <v>65</v>
      </c>
      <c r="E82" s="16" t="s">
        <v>61</v>
      </c>
      <c r="F82" s="16" t="s">
        <v>66</v>
      </c>
      <c r="G82" s="16" t="s">
        <v>97</v>
      </c>
      <c r="H82" s="16" t="s">
        <v>100</v>
      </c>
      <c r="I82" s="69">
        <v>1.9</v>
      </c>
      <c r="J82" s="13">
        <v>600654001</v>
      </c>
      <c r="K82" s="15" t="s">
        <v>57</v>
      </c>
      <c r="L82" s="16" t="s">
        <v>60</v>
      </c>
      <c r="M82" s="16" t="s">
        <v>65</v>
      </c>
      <c r="N82" s="16" t="s">
        <v>61</v>
      </c>
      <c r="O82" s="16" t="s">
        <v>66</v>
      </c>
      <c r="P82" s="16" t="s">
        <v>97</v>
      </c>
      <c r="Q82" s="64" t="s">
        <v>100</v>
      </c>
      <c r="R82" s="74">
        <v>-1.33</v>
      </c>
      <c r="S82" s="74">
        <v>-1.325</v>
      </c>
    </row>
    <row r="83" spans="1:19" s="1" customFormat="1" ht="26.25" customHeight="1">
      <c r="A83" s="17">
        <v>600651001</v>
      </c>
      <c r="B83" s="15" t="s">
        <v>59</v>
      </c>
      <c r="C83" s="16" t="s">
        <v>60</v>
      </c>
      <c r="D83" s="16" t="s">
        <v>65</v>
      </c>
      <c r="E83" s="16" t="s">
        <v>61</v>
      </c>
      <c r="F83" s="16" t="s">
        <v>66</v>
      </c>
      <c r="G83" s="16" t="s">
        <v>106</v>
      </c>
      <c r="H83" s="15" t="s">
        <v>104</v>
      </c>
      <c r="I83" s="67">
        <v>5</v>
      </c>
      <c r="J83" s="13">
        <v>600654001</v>
      </c>
      <c r="K83" s="15" t="s">
        <v>57</v>
      </c>
      <c r="L83" s="16" t="s">
        <v>60</v>
      </c>
      <c r="M83" s="16" t="s">
        <v>65</v>
      </c>
      <c r="N83" s="16" t="s">
        <v>61</v>
      </c>
      <c r="O83" s="16" t="s">
        <v>66</v>
      </c>
      <c r="P83" s="16" t="s">
        <v>106</v>
      </c>
      <c r="Q83" s="66" t="s">
        <v>104</v>
      </c>
      <c r="R83" s="74">
        <v>-5</v>
      </c>
      <c r="S83" s="74">
        <v>-5</v>
      </c>
    </row>
    <row r="84" spans="1:19" s="1" customFormat="1" ht="26.25" customHeight="1">
      <c r="A84" s="17">
        <v>600651001</v>
      </c>
      <c r="B84" s="15" t="s">
        <v>59</v>
      </c>
      <c r="C84" s="16" t="s">
        <v>60</v>
      </c>
      <c r="D84" s="16" t="s">
        <v>65</v>
      </c>
      <c r="E84" s="16" t="s">
        <v>61</v>
      </c>
      <c r="F84" s="16" t="s">
        <v>66</v>
      </c>
      <c r="G84" s="16" t="s">
        <v>107</v>
      </c>
      <c r="H84" s="15" t="s">
        <v>104</v>
      </c>
      <c r="I84" s="67">
        <v>10</v>
      </c>
      <c r="J84" s="13">
        <v>600654001</v>
      </c>
      <c r="K84" s="15" t="s">
        <v>57</v>
      </c>
      <c r="L84" s="16" t="s">
        <v>60</v>
      </c>
      <c r="M84" s="16" t="s">
        <v>65</v>
      </c>
      <c r="N84" s="16" t="s">
        <v>61</v>
      </c>
      <c r="O84" s="16" t="s">
        <v>66</v>
      </c>
      <c r="P84" s="16" t="s">
        <v>107</v>
      </c>
      <c r="Q84" s="66" t="s">
        <v>104</v>
      </c>
      <c r="R84" s="74">
        <v>-10</v>
      </c>
      <c r="S84" s="74">
        <v>-10</v>
      </c>
    </row>
    <row r="85" spans="1:19" s="1" customFormat="1" ht="26.25" customHeight="1">
      <c r="A85" s="17">
        <v>600651001</v>
      </c>
      <c r="B85" s="15" t="s">
        <v>59</v>
      </c>
      <c r="C85" s="16" t="s">
        <v>60</v>
      </c>
      <c r="D85" s="16" t="s">
        <v>65</v>
      </c>
      <c r="E85" s="16" t="s">
        <v>61</v>
      </c>
      <c r="F85" s="16" t="s">
        <v>66</v>
      </c>
      <c r="G85" s="16" t="s">
        <v>108</v>
      </c>
      <c r="H85" s="15" t="s">
        <v>104</v>
      </c>
      <c r="I85" s="67">
        <v>10</v>
      </c>
      <c r="J85" s="13">
        <v>600654001</v>
      </c>
      <c r="K85" s="15" t="s">
        <v>57</v>
      </c>
      <c r="L85" s="16" t="s">
        <v>60</v>
      </c>
      <c r="M85" s="16" t="s">
        <v>65</v>
      </c>
      <c r="N85" s="16" t="s">
        <v>61</v>
      </c>
      <c r="O85" s="16" t="s">
        <v>66</v>
      </c>
      <c r="P85" s="16" t="s">
        <v>108</v>
      </c>
      <c r="Q85" s="66" t="s">
        <v>104</v>
      </c>
      <c r="R85" s="74">
        <v>-10</v>
      </c>
      <c r="S85" s="74">
        <v>-10</v>
      </c>
    </row>
    <row r="86" spans="1:19" s="1" customFormat="1" ht="26.25" customHeight="1">
      <c r="A86" s="17">
        <v>600651001</v>
      </c>
      <c r="B86" s="15" t="s">
        <v>59</v>
      </c>
      <c r="C86" s="16" t="s">
        <v>60</v>
      </c>
      <c r="D86" s="16" t="s">
        <v>65</v>
      </c>
      <c r="E86" s="16" t="s">
        <v>61</v>
      </c>
      <c r="F86" s="16" t="s">
        <v>66</v>
      </c>
      <c r="G86" s="16" t="s">
        <v>109</v>
      </c>
      <c r="H86" s="15" t="s">
        <v>104</v>
      </c>
      <c r="I86" s="67">
        <v>50</v>
      </c>
      <c r="J86" s="13">
        <v>600654001</v>
      </c>
      <c r="K86" s="15" t="s">
        <v>57</v>
      </c>
      <c r="L86" s="16" t="s">
        <v>60</v>
      </c>
      <c r="M86" s="16" t="s">
        <v>65</v>
      </c>
      <c r="N86" s="16" t="s">
        <v>61</v>
      </c>
      <c r="O86" s="16" t="s">
        <v>66</v>
      </c>
      <c r="P86" s="16" t="s">
        <v>109</v>
      </c>
      <c r="Q86" s="66" t="s">
        <v>104</v>
      </c>
      <c r="R86" s="74">
        <v>-50</v>
      </c>
      <c r="S86" s="74">
        <v>-50</v>
      </c>
    </row>
    <row r="87" spans="1:19" s="1" customFormat="1" ht="26.25" customHeight="1">
      <c r="A87" s="17">
        <v>600651001</v>
      </c>
      <c r="B87" s="15" t="s">
        <v>59</v>
      </c>
      <c r="C87" s="16" t="s">
        <v>60</v>
      </c>
      <c r="D87" s="16" t="s">
        <v>65</v>
      </c>
      <c r="E87" s="16" t="s">
        <v>61</v>
      </c>
      <c r="F87" s="16" t="s">
        <v>66</v>
      </c>
      <c r="G87" s="16" t="s">
        <v>110</v>
      </c>
      <c r="H87" s="15" t="s">
        <v>104</v>
      </c>
      <c r="I87" s="67">
        <v>10</v>
      </c>
      <c r="J87" s="13">
        <v>600654001</v>
      </c>
      <c r="K87" s="15" t="s">
        <v>57</v>
      </c>
      <c r="L87" s="16" t="s">
        <v>60</v>
      </c>
      <c r="M87" s="16" t="s">
        <v>65</v>
      </c>
      <c r="N87" s="16" t="s">
        <v>61</v>
      </c>
      <c r="O87" s="16" t="s">
        <v>66</v>
      </c>
      <c r="P87" s="16" t="s">
        <v>110</v>
      </c>
      <c r="Q87" s="66" t="s">
        <v>104</v>
      </c>
      <c r="R87" s="74">
        <v>-10</v>
      </c>
      <c r="S87" s="74">
        <v>-10</v>
      </c>
    </row>
    <row r="88" spans="1:19" s="1" customFormat="1" ht="26.25" customHeight="1">
      <c r="A88" s="17">
        <v>600651001</v>
      </c>
      <c r="B88" s="15" t="s">
        <v>59</v>
      </c>
      <c r="C88" s="16" t="s">
        <v>60</v>
      </c>
      <c r="D88" s="16" t="s">
        <v>65</v>
      </c>
      <c r="E88" s="16" t="s">
        <v>61</v>
      </c>
      <c r="F88" s="16" t="s">
        <v>66</v>
      </c>
      <c r="G88" s="16" t="s">
        <v>111</v>
      </c>
      <c r="H88" s="15" t="s">
        <v>104</v>
      </c>
      <c r="I88" s="67">
        <v>3</v>
      </c>
      <c r="J88" s="13">
        <v>600654001</v>
      </c>
      <c r="K88" s="15" t="s">
        <v>57</v>
      </c>
      <c r="L88" s="16" t="s">
        <v>60</v>
      </c>
      <c r="M88" s="16" t="s">
        <v>65</v>
      </c>
      <c r="N88" s="16" t="s">
        <v>61</v>
      </c>
      <c r="O88" s="16" t="s">
        <v>66</v>
      </c>
      <c r="P88" s="16" t="s">
        <v>111</v>
      </c>
      <c r="Q88" s="66" t="s">
        <v>104</v>
      </c>
      <c r="R88" s="74">
        <v>-3</v>
      </c>
      <c r="S88" s="74">
        <v>-3</v>
      </c>
    </row>
    <row r="89" spans="1:19" s="1" customFormat="1" ht="26.25" customHeight="1">
      <c r="A89" s="17">
        <v>600651001</v>
      </c>
      <c r="B89" s="15" t="s">
        <v>59</v>
      </c>
      <c r="C89" s="16" t="s">
        <v>60</v>
      </c>
      <c r="D89" s="16" t="s">
        <v>65</v>
      </c>
      <c r="E89" s="16" t="s">
        <v>61</v>
      </c>
      <c r="F89" s="16" t="s">
        <v>66</v>
      </c>
      <c r="G89" s="16" t="s">
        <v>109</v>
      </c>
      <c r="H89" s="15" t="s">
        <v>104</v>
      </c>
      <c r="I89" s="67">
        <v>40</v>
      </c>
      <c r="J89" s="13">
        <v>600654001</v>
      </c>
      <c r="K89" s="15" t="s">
        <v>57</v>
      </c>
      <c r="L89" s="16" t="s">
        <v>60</v>
      </c>
      <c r="M89" s="16" t="s">
        <v>65</v>
      </c>
      <c r="N89" s="16" t="s">
        <v>61</v>
      </c>
      <c r="O89" s="16" t="s">
        <v>66</v>
      </c>
      <c r="P89" s="16" t="s">
        <v>109</v>
      </c>
      <c r="Q89" s="66" t="s">
        <v>104</v>
      </c>
      <c r="R89" s="74">
        <v>-40</v>
      </c>
      <c r="S89" s="74">
        <v>-40</v>
      </c>
    </row>
  </sheetData>
  <mergeCells count="20">
    <mergeCell ref="C55:H55"/>
    <mergeCell ref="L55:Q55"/>
    <mergeCell ref="A2:S2"/>
    <mergeCell ref="A4:I4"/>
    <mergeCell ref="J4:S4"/>
    <mergeCell ref="C5:F5"/>
    <mergeCell ref="L5:O5"/>
    <mergeCell ref="R5:R6"/>
    <mergeCell ref="B5:B6"/>
    <mergeCell ref="G5:G6"/>
    <mergeCell ref="A5:A6"/>
    <mergeCell ref="C7:H7"/>
    <mergeCell ref="L7:Q7"/>
    <mergeCell ref="S5:S6"/>
    <mergeCell ref="I5:I6"/>
    <mergeCell ref="J5:J6"/>
    <mergeCell ref="H5:H6"/>
    <mergeCell ref="Q5:Q6"/>
    <mergeCell ref="K5:K6"/>
    <mergeCell ref="P5:P6"/>
  </mergeCells>
  <phoneticPr fontId="34" type="noConversion"/>
  <printOptions horizontalCentered="1"/>
  <pageMargins left="0.39305555555555599" right="0.39305555555555599" top="0.39305555555555599" bottom="0.39305555555555599" header="0.39305555555555599" footer="0.39305555555555599"/>
  <pageSetup paperSize="8" scale="67" fitToHeight="500" orientation="landscape" r:id="rId1"/>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dimension ref="A1:FZ15"/>
  <sheetViews>
    <sheetView topLeftCell="J5" workbookViewId="0">
      <selection activeCell="O26" sqref="O26"/>
    </sheetView>
  </sheetViews>
  <sheetFormatPr defaultRowHeight="12"/>
  <cols>
    <col min="1" max="1" width="18.1640625" style="5" customWidth="1"/>
    <col min="2" max="2" width="46.1640625" style="6" customWidth="1"/>
    <col min="3" max="5" width="5.5" style="5" customWidth="1"/>
    <col min="6" max="6" width="22.33203125" style="5" customWidth="1"/>
    <col min="7" max="7" width="44.1640625" style="5" customWidth="1"/>
    <col min="8" max="8" width="20.6640625" style="5" customWidth="1"/>
    <col min="9" max="9" width="13.83203125" style="7" customWidth="1"/>
    <col min="10" max="10" width="15.1640625" style="5" customWidth="1"/>
    <col min="11" max="11" width="43.6640625" style="5" customWidth="1"/>
    <col min="12" max="14" width="5.1640625" style="5" customWidth="1"/>
    <col min="15" max="15" width="19.6640625" style="5" customWidth="1"/>
    <col min="16" max="16" width="31.33203125" style="5" customWidth="1"/>
    <col min="17" max="17" width="19.6640625" style="5" customWidth="1"/>
    <col min="18" max="18" width="26.1640625" style="5" customWidth="1"/>
    <col min="19" max="19" width="19.1640625" style="5" customWidth="1"/>
    <col min="20" max="16384" width="9.33203125" style="5"/>
  </cols>
  <sheetData>
    <row r="1" spans="1:182" ht="18" customHeight="1">
      <c r="B1" s="8"/>
      <c r="D1" s="8"/>
      <c r="E1" s="8"/>
      <c r="F1" s="8"/>
      <c r="G1" s="8"/>
      <c r="H1" s="8"/>
      <c r="I1" s="20"/>
      <c r="J1" s="8"/>
      <c r="L1" s="8"/>
      <c r="M1" s="8"/>
      <c r="N1" s="8"/>
      <c r="O1" s="8"/>
      <c r="P1" s="21"/>
      <c r="Q1" s="21"/>
      <c r="R1" s="21"/>
    </row>
    <row r="2" spans="1:182" ht="36.75" customHeight="1">
      <c r="A2" s="115" t="s">
        <v>43</v>
      </c>
      <c r="B2" s="115"/>
      <c r="C2" s="115"/>
      <c r="D2" s="115"/>
      <c r="E2" s="115"/>
      <c r="F2" s="115"/>
      <c r="G2" s="115"/>
      <c r="H2" s="115"/>
      <c r="I2" s="115"/>
      <c r="J2" s="115"/>
      <c r="K2" s="115"/>
      <c r="L2" s="115"/>
      <c r="M2" s="115"/>
      <c r="N2" s="115"/>
      <c r="O2" s="115"/>
      <c r="P2" s="115"/>
      <c r="Q2" s="115"/>
      <c r="R2" s="115"/>
      <c r="S2" s="115"/>
    </row>
    <row r="3" spans="1:182" ht="18" customHeight="1">
      <c r="B3" s="9"/>
      <c r="C3" s="10"/>
      <c r="D3" s="10"/>
      <c r="E3" s="10"/>
      <c r="F3" s="10"/>
      <c r="G3" s="10"/>
      <c r="H3" s="10"/>
      <c r="I3" s="20"/>
      <c r="J3" s="21"/>
      <c r="K3" s="10"/>
      <c r="L3" s="10"/>
      <c r="M3" s="10"/>
      <c r="N3" s="10"/>
      <c r="O3" s="10"/>
      <c r="P3" s="21"/>
      <c r="Q3" s="21"/>
      <c r="R3" s="26" t="s">
        <v>44</v>
      </c>
    </row>
    <row r="4" spans="1:182" s="1" customFormat="1" ht="21" customHeight="1">
      <c r="A4" s="116" t="s">
        <v>45</v>
      </c>
      <c r="B4" s="116"/>
      <c r="C4" s="116"/>
      <c r="D4" s="116"/>
      <c r="E4" s="116"/>
      <c r="F4" s="116"/>
      <c r="G4" s="116"/>
      <c r="H4" s="116"/>
      <c r="I4" s="116"/>
      <c r="J4" s="117" t="s">
        <v>46</v>
      </c>
      <c r="K4" s="117"/>
      <c r="L4" s="117"/>
      <c r="M4" s="117"/>
      <c r="N4" s="117"/>
      <c r="O4" s="117"/>
      <c r="P4" s="117"/>
      <c r="Q4" s="117"/>
      <c r="R4" s="117"/>
      <c r="S4" s="117"/>
    </row>
    <row r="5" spans="1:182" s="2" customFormat="1" ht="33" customHeight="1">
      <c r="A5" s="82" t="s">
        <v>13</v>
      </c>
      <c r="B5" s="122" t="s">
        <v>14</v>
      </c>
      <c r="C5" s="118" t="s">
        <v>47</v>
      </c>
      <c r="D5" s="118"/>
      <c r="E5" s="118"/>
      <c r="F5" s="118"/>
      <c r="G5" s="84" t="s">
        <v>48</v>
      </c>
      <c r="H5" s="84" t="s">
        <v>49</v>
      </c>
      <c r="I5" s="108" t="s">
        <v>50</v>
      </c>
      <c r="J5" s="110" t="s">
        <v>17</v>
      </c>
      <c r="K5" s="124" t="s">
        <v>18</v>
      </c>
      <c r="L5" s="119" t="s">
        <v>47</v>
      </c>
      <c r="M5" s="119"/>
      <c r="N5" s="119"/>
      <c r="O5" s="119"/>
      <c r="P5" s="84" t="s">
        <v>48</v>
      </c>
      <c r="Q5" s="84" t="s">
        <v>49</v>
      </c>
      <c r="R5" s="127" t="s">
        <v>51</v>
      </c>
      <c r="S5" s="125" t="s">
        <v>52</v>
      </c>
    </row>
    <row r="6" spans="1:182" s="2" customFormat="1" ht="60.75" customHeight="1">
      <c r="A6" s="82"/>
      <c r="B6" s="123"/>
      <c r="C6" s="11" t="s">
        <v>53</v>
      </c>
      <c r="D6" s="11" t="s">
        <v>54</v>
      </c>
      <c r="E6" s="11" t="s">
        <v>55</v>
      </c>
      <c r="F6" s="12" t="s">
        <v>56</v>
      </c>
      <c r="G6" s="85"/>
      <c r="H6" s="85"/>
      <c r="I6" s="109"/>
      <c r="J6" s="111"/>
      <c r="K6" s="124"/>
      <c r="L6" s="22" t="s">
        <v>53</v>
      </c>
      <c r="M6" s="22" t="s">
        <v>54</v>
      </c>
      <c r="N6" s="22" t="s">
        <v>55</v>
      </c>
      <c r="O6" s="12" t="s">
        <v>56</v>
      </c>
      <c r="P6" s="85"/>
      <c r="Q6" s="85"/>
      <c r="R6" s="128"/>
      <c r="S6" s="126"/>
    </row>
    <row r="7" spans="1:182" s="3" customFormat="1" ht="45.75" customHeight="1">
      <c r="A7" s="13">
        <v>600654001</v>
      </c>
      <c r="B7" s="14" t="s">
        <v>57</v>
      </c>
      <c r="C7" s="105" t="s">
        <v>58</v>
      </c>
      <c r="D7" s="105"/>
      <c r="E7" s="105"/>
      <c r="F7" s="105"/>
      <c r="G7" s="105"/>
      <c r="H7" s="105"/>
      <c r="I7" s="23">
        <v>216.208</v>
      </c>
      <c r="J7" s="13">
        <v>600651001</v>
      </c>
      <c r="K7" s="14" t="s">
        <v>59</v>
      </c>
      <c r="L7" s="105" t="s">
        <v>58</v>
      </c>
      <c r="M7" s="105"/>
      <c r="N7" s="105"/>
      <c r="O7" s="105"/>
      <c r="P7" s="105"/>
      <c r="Q7" s="105"/>
      <c r="R7" s="24" t="str">
        <f>R11</f>
        <v>0.9</v>
      </c>
      <c r="S7" s="24">
        <f>S11</f>
        <v>0.9</v>
      </c>
    </row>
    <row r="8" spans="1:182" s="1" customFormat="1" ht="23.25" customHeight="1">
      <c r="A8" s="13">
        <v>600654001</v>
      </c>
      <c r="B8" s="15" t="s">
        <v>57</v>
      </c>
      <c r="C8" s="16" t="s">
        <v>60</v>
      </c>
      <c r="D8" s="16" t="s">
        <v>112</v>
      </c>
      <c r="E8" s="16" t="s">
        <v>113</v>
      </c>
      <c r="F8" s="15" t="s">
        <v>114</v>
      </c>
      <c r="G8" s="16" t="s">
        <v>115</v>
      </c>
      <c r="H8" s="16" t="s">
        <v>104</v>
      </c>
      <c r="I8" s="16" t="s">
        <v>116</v>
      </c>
      <c r="J8" s="17">
        <v>600651001</v>
      </c>
      <c r="K8" s="16" t="s">
        <v>59</v>
      </c>
      <c r="L8" s="16"/>
      <c r="M8" s="16"/>
      <c r="N8" s="16"/>
      <c r="O8" s="15"/>
      <c r="P8" s="16"/>
      <c r="Q8" s="16"/>
      <c r="R8" s="27"/>
      <c r="S8" s="27"/>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row>
    <row r="9" spans="1:182" s="1" customFormat="1" ht="23.25" customHeight="1">
      <c r="A9" s="13">
        <v>600654001</v>
      </c>
      <c r="B9" s="15" t="s">
        <v>57</v>
      </c>
      <c r="C9" s="16" t="s">
        <v>60</v>
      </c>
      <c r="D9" s="16" t="s">
        <v>117</v>
      </c>
      <c r="E9" s="16" t="s">
        <v>113</v>
      </c>
      <c r="F9" s="15" t="s">
        <v>118</v>
      </c>
      <c r="G9" s="16" t="s">
        <v>119</v>
      </c>
      <c r="H9" s="16" t="s">
        <v>104</v>
      </c>
      <c r="I9" s="16">
        <v>161.74799999999999</v>
      </c>
      <c r="J9" s="17">
        <v>600651001</v>
      </c>
      <c r="K9" s="16" t="s">
        <v>59</v>
      </c>
      <c r="L9" s="16"/>
      <c r="M9" s="16"/>
      <c r="N9" s="16"/>
      <c r="O9" s="15"/>
      <c r="P9" s="16"/>
      <c r="Q9" s="16"/>
      <c r="R9" s="27"/>
      <c r="S9" s="29"/>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row>
    <row r="10" spans="1:182" s="1" customFormat="1" ht="23.25" customHeight="1">
      <c r="A10" s="13">
        <v>600654001</v>
      </c>
      <c r="B10" s="15" t="s">
        <v>57</v>
      </c>
      <c r="C10" s="16" t="s">
        <v>60</v>
      </c>
      <c r="D10" s="16" t="s">
        <v>61</v>
      </c>
      <c r="E10" s="16" t="s">
        <v>101</v>
      </c>
      <c r="F10" s="16" t="s">
        <v>102</v>
      </c>
      <c r="G10" s="15" t="s">
        <v>120</v>
      </c>
      <c r="H10" s="16" t="s">
        <v>104</v>
      </c>
      <c r="I10" s="16" t="s">
        <v>121</v>
      </c>
      <c r="J10" s="17">
        <v>600651001</v>
      </c>
      <c r="K10" s="16" t="s">
        <v>59</v>
      </c>
      <c r="L10" s="16"/>
      <c r="M10" s="16"/>
      <c r="N10" s="16"/>
      <c r="O10" s="16"/>
      <c r="P10" s="15"/>
      <c r="Q10" s="16"/>
      <c r="R10" s="27"/>
      <c r="S10" s="30"/>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row>
    <row r="11" spans="1:182" s="1" customFormat="1" ht="23.25" customHeight="1">
      <c r="A11" s="13">
        <v>600654001</v>
      </c>
      <c r="B11" s="15" t="s">
        <v>57</v>
      </c>
      <c r="C11" s="16" t="s">
        <v>122</v>
      </c>
      <c r="D11" s="16" t="s">
        <v>113</v>
      </c>
      <c r="E11" s="16" t="s">
        <v>61</v>
      </c>
      <c r="F11" s="15" t="s">
        <v>114</v>
      </c>
      <c r="G11" s="15" t="s">
        <v>123</v>
      </c>
      <c r="H11" s="16" t="s">
        <v>104</v>
      </c>
      <c r="I11" s="16" t="s">
        <v>124</v>
      </c>
      <c r="J11" s="17">
        <v>600651001</v>
      </c>
      <c r="K11" s="16" t="s">
        <v>59</v>
      </c>
      <c r="L11" s="16" t="s">
        <v>122</v>
      </c>
      <c r="M11" s="16" t="s">
        <v>113</v>
      </c>
      <c r="N11" s="16" t="s">
        <v>61</v>
      </c>
      <c r="O11" s="15" t="s">
        <v>114</v>
      </c>
      <c r="P11" s="15" t="s">
        <v>123</v>
      </c>
      <c r="Q11" s="16" t="s">
        <v>104</v>
      </c>
      <c r="R11" s="27" t="s">
        <v>124</v>
      </c>
      <c r="S11" s="27">
        <v>0.9</v>
      </c>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row>
    <row r="12" spans="1:182" s="4" customFormat="1" ht="44.25" customHeight="1">
      <c r="A12" s="13">
        <v>600651001</v>
      </c>
      <c r="B12" s="14" t="s">
        <v>59</v>
      </c>
      <c r="C12" s="112" t="s">
        <v>58</v>
      </c>
      <c r="D12" s="113"/>
      <c r="E12" s="113"/>
      <c r="F12" s="113"/>
      <c r="G12" s="113"/>
      <c r="H12" s="113"/>
      <c r="I12" s="24">
        <v>0.9</v>
      </c>
      <c r="J12" s="13">
        <v>600654001</v>
      </c>
      <c r="K12" s="14" t="s">
        <v>57</v>
      </c>
      <c r="L12" s="112" t="s">
        <v>58</v>
      </c>
      <c r="M12" s="113"/>
      <c r="N12" s="113"/>
      <c r="O12" s="113"/>
      <c r="P12" s="113"/>
      <c r="Q12" s="113"/>
      <c r="R12" s="24">
        <v>0.9</v>
      </c>
      <c r="S12" s="24">
        <f>S13</f>
        <v>-0.9</v>
      </c>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row>
    <row r="13" spans="1:182" s="1" customFormat="1" ht="23.25" customHeight="1">
      <c r="A13" s="17">
        <v>600651001</v>
      </c>
      <c r="B13" s="16" t="s">
        <v>59</v>
      </c>
      <c r="C13" s="16" t="s">
        <v>122</v>
      </c>
      <c r="D13" s="16" t="s">
        <v>113</v>
      </c>
      <c r="E13" s="16" t="s">
        <v>61</v>
      </c>
      <c r="F13" s="15" t="s">
        <v>114</v>
      </c>
      <c r="G13" s="15" t="s">
        <v>123</v>
      </c>
      <c r="H13" s="16" t="s">
        <v>104</v>
      </c>
      <c r="I13" s="16" t="s">
        <v>124</v>
      </c>
      <c r="J13" s="17">
        <v>600654001</v>
      </c>
      <c r="K13" s="15" t="s">
        <v>57</v>
      </c>
      <c r="L13" s="16" t="s">
        <v>122</v>
      </c>
      <c r="M13" s="16" t="s">
        <v>113</v>
      </c>
      <c r="N13" s="16" t="s">
        <v>61</v>
      </c>
      <c r="O13" s="15" t="s">
        <v>114</v>
      </c>
      <c r="P13" s="15" t="s">
        <v>123</v>
      </c>
      <c r="Q13" s="16" t="s">
        <v>104</v>
      </c>
      <c r="R13" s="27" t="s">
        <v>124</v>
      </c>
      <c r="S13" s="27">
        <v>-0.9</v>
      </c>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row>
    <row r="14" spans="1:182" s="1" customFormat="1" ht="14.25">
      <c r="A14" s="17"/>
      <c r="B14" s="18"/>
      <c r="C14" s="19"/>
      <c r="D14" s="19"/>
      <c r="E14" s="19"/>
      <c r="F14" s="19"/>
      <c r="G14" s="19"/>
      <c r="H14" s="19"/>
      <c r="I14" s="25"/>
      <c r="J14" s="17"/>
      <c r="K14" s="15"/>
      <c r="L14" s="19"/>
      <c r="M14" s="19"/>
      <c r="N14" s="19"/>
      <c r="O14" s="19"/>
      <c r="P14" s="19"/>
      <c r="Q14" s="19"/>
      <c r="R14" s="27"/>
      <c r="S14" s="32"/>
    </row>
    <row r="15" spans="1:182" s="1" customFormat="1" ht="14.25">
      <c r="A15" s="17"/>
      <c r="B15" s="18"/>
      <c r="C15" s="19"/>
      <c r="D15" s="19"/>
      <c r="E15" s="19"/>
      <c r="F15" s="19"/>
      <c r="G15" s="19"/>
      <c r="H15" s="19"/>
      <c r="I15" s="25"/>
      <c r="J15" s="17"/>
      <c r="K15" s="15"/>
      <c r="L15" s="19"/>
      <c r="M15" s="19"/>
      <c r="N15" s="19"/>
      <c r="O15" s="19"/>
      <c r="P15" s="19"/>
      <c r="Q15" s="19"/>
      <c r="R15" s="27"/>
      <c r="S15" s="32"/>
    </row>
  </sheetData>
  <mergeCells count="20">
    <mergeCell ref="C12:H12"/>
    <mergeCell ref="L12:Q12"/>
    <mergeCell ref="A2:S2"/>
    <mergeCell ref="A4:I4"/>
    <mergeCell ref="J4:S4"/>
    <mergeCell ref="C5:F5"/>
    <mergeCell ref="L5:O5"/>
    <mergeCell ref="R5:R6"/>
    <mergeCell ref="B5:B6"/>
    <mergeCell ref="G5:G6"/>
    <mergeCell ref="A5:A6"/>
    <mergeCell ref="C7:H7"/>
    <mergeCell ref="L7:Q7"/>
    <mergeCell ref="S5:S6"/>
    <mergeCell ref="I5:I6"/>
    <mergeCell ref="J5:J6"/>
    <mergeCell ref="H5:H6"/>
    <mergeCell ref="Q5:Q6"/>
    <mergeCell ref="K5:K6"/>
    <mergeCell ref="P5:P6"/>
  </mergeCells>
  <phoneticPr fontId="34" type="noConversion"/>
  <pageMargins left="0.39305555555555599" right="0.39305555555555599" top="0.39305555555555599" bottom="0.39305555555555599" header="0.39305555555555599" footer="0.39305555555555599"/>
  <pageSetup paperSize="8" scale="6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3</vt:i4>
      </vt:variant>
    </vt:vector>
  </HeadingPairs>
  <TitlesOfParts>
    <vt:vector size="7" baseType="lpstr">
      <vt:lpstr>封面</vt:lpstr>
      <vt:lpstr>人员情况表</vt:lpstr>
      <vt:lpstr>预算调整情况表</vt:lpstr>
      <vt:lpstr>返还</vt:lpstr>
      <vt:lpstr>封面!Print_Titles</vt:lpstr>
      <vt:lpstr>人员情况表!Print_Titles</vt:lpstr>
      <vt:lpstr>预算调整情况表!Print_Titles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hyx</dc:creator>
  <cp:lastModifiedBy>Administrator</cp:lastModifiedBy>
  <dcterms:created xsi:type="dcterms:W3CDTF">2019-04-18T17:16:00Z</dcterms:created>
  <dcterms:modified xsi:type="dcterms:W3CDTF">2019-04-26T02:35:40Z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2052-9.1.0.4167</vt:lpwstr>
  </property>
</Properties>
</file>