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3585" windowHeight="2040" tabRatio="825" activeTab="2"/>
  </bookViews>
  <sheets>
    <sheet name="封面" sheetId="1" r:id="rId1"/>
    <sheet name="人员情况表" sheetId="31" r:id="rId2"/>
    <sheet name="退役局" sheetId="33" r:id="rId3"/>
  </sheets>
  <definedNames>
    <definedName name="_xlnm.Print_Titles" localSheetId="0">封面!$1:$10</definedName>
    <definedName name="_xlnm.Print_Titles" localSheetId="1">人员情况表!$1:$8</definedName>
    <definedName name="_xlnm.Print_Titles" localSheetId="2">退役局!$2:$6</definedName>
  </definedNames>
  <calcPr calcId="125725"/>
</workbook>
</file>

<file path=xl/calcChain.xml><?xml version="1.0" encoding="utf-8"?>
<calcChain xmlns="http://schemas.openxmlformats.org/spreadsheetml/2006/main">
  <c r="S7" i="33"/>
  <c r="I40"/>
  <c r="S9" i="31"/>
  <c r="R9" s="1"/>
  <c r="S40" i="33"/>
  <c r="C9" i="31"/>
  <c r="C12"/>
</calcChain>
</file>

<file path=xl/sharedStrings.xml><?xml version="1.0" encoding="utf-8"?>
<sst xmlns="http://schemas.openxmlformats.org/spreadsheetml/2006/main" count="793" uniqueCount="112">
  <si>
    <t>合  计</t>
  </si>
  <si>
    <t>工勤编制人数</t>
  </si>
  <si>
    <t>显示</t>
  </si>
  <si>
    <t>退休</t>
    <phoneticPr fontId="0" type="noConversion"/>
  </si>
  <si>
    <t>在职人员小计</t>
    <phoneticPr fontId="0" type="noConversion"/>
  </si>
  <si>
    <t>原部门单位名称</t>
    <phoneticPr fontId="0" type="noConversion"/>
  </si>
  <si>
    <t>离休</t>
    <phoneticPr fontId="0" type="noConversion"/>
  </si>
  <si>
    <t>原部门单位人员情况（所有涉改单位都填写）</t>
    <phoneticPr fontId="0" type="noConversion"/>
  </si>
  <si>
    <t>人员变动情况（划入单位填正数，划出单位填负数）</t>
    <phoneticPr fontId="0" type="noConversion"/>
  </si>
  <si>
    <t>事业编制人数</t>
    <phoneticPr fontId="0" type="noConversion"/>
  </si>
  <si>
    <t>原部门单位人员编制情况</t>
    <phoneticPr fontId="0" type="noConversion"/>
  </si>
  <si>
    <r>
      <t>1</t>
    </r>
    <r>
      <rPr>
        <sz val="9"/>
        <rFont val="宋体"/>
        <family val="3"/>
        <charset val="134"/>
      </rPr>
      <t>=2+3+4+5</t>
    </r>
    <phoneticPr fontId="0" type="noConversion"/>
  </si>
  <si>
    <t>行政编制人数</t>
    <phoneticPr fontId="0" type="noConversion"/>
  </si>
  <si>
    <t>参照公务员编制人数</t>
    <phoneticPr fontId="0" type="noConversion"/>
  </si>
  <si>
    <t>行政在职人数</t>
    <phoneticPr fontId="0" type="noConversion"/>
  </si>
  <si>
    <t>事业在职人数</t>
    <phoneticPr fontId="0" type="noConversion"/>
  </si>
  <si>
    <t>工勤在职人数</t>
    <phoneticPr fontId="0" type="noConversion"/>
  </si>
  <si>
    <t>其他财政供养人数</t>
    <phoneticPr fontId="0" type="noConversion"/>
  </si>
  <si>
    <t>原部门单位编码</t>
    <phoneticPr fontId="0" type="noConversion"/>
  </si>
  <si>
    <t>12=6+7+8</t>
    <phoneticPr fontId="0" type="noConversion"/>
  </si>
  <si>
    <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phoneticPr fontId="0" type="noConversion"/>
  </si>
  <si>
    <t>实  有  人  员  变  动  情  况</t>
    <phoneticPr fontId="0" type="noConversion"/>
  </si>
  <si>
    <t>划入（出）部门单位名称</t>
    <phoneticPr fontId="0" type="noConversion"/>
  </si>
  <si>
    <t>划入（出）部门单位编码</t>
    <phoneticPr fontId="0" type="noConversion"/>
  </si>
  <si>
    <t>单位：人</t>
    <phoneticPr fontId="0" type="noConversion"/>
  </si>
  <si>
    <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phoneticPr fontId="0" type="noConversion"/>
  </si>
  <si>
    <r>
      <t>2</t>
    </r>
    <r>
      <rPr>
        <sz val="9"/>
        <rFont val="宋体"/>
        <family val="3"/>
        <charset val="134"/>
      </rPr>
      <t>1</t>
    </r>
    <r>
      <rPr>
        <sz val="9"/>
        <rFont val="宋体"/>
        <family val="3"/>
        <charset val="134"/>
      </rPr>
      <t>=</t>
    </r>
    <r>
      <rPr>
        <sz val="9"/>
        <rFont val="宋体"/>
        <family val="3"/>
        <charset val="134"/>
      </rPr>
      <t>20+17+18+19</t>
    </r>
    <phoneticPr fontId="0" type="noConversion"/>
  </si>
  <si>
    <t>注：1、以两个单位为一组，进行填列。如果一个单位有多个单位的人员划入，例如州党办，则需要分别和划入单位两个一组，一一进行填列，保证每两个单位为一组的变动合计为0。</t>
    <phoneticPr fontId="0" type="noConversion"/>
  </si>
  <si>
    <t>原  部  门  单  位  实  有  人  员  情  况</t>
    <phoneticPr fontId="0" type="noConversion"/>
  </si>
  <si>
    <t xml:space="preserve">    2、原部门单位人员编制情况要与部门预算编制系统中的数据保持一致，原部门单位实有人员情况中在职人员小计要与4月份工资表中在职人员人数保持一致。（需要提供4月份工资表）</t>
    <phoneticPr fontId="0" type="noConversion"/>
  </si>
  <si>
    <t xml:space="preserve">    3、人员变动情况要与州深化党政机构改革领导小组办公室审批的转隶人员名单保持一致。</t>
    <phoneticPr fontId="0" type="noConversion"/>
  </si>
  <si>
    <t>自治州党政机构改革部门单位人员变动情况表</t>
    <phoneticPr fontId="0" type="noConversion"/>
  </si>
  <si>
    <t>自治州党政机构改革部门单位预算调整情况表</t>
    <phoneticPr fontId="0" type="noConversion"/>
  </si>
  <si>
    <t>预算变动情况（划入填正数，划出填负数）</t>
    <phoneticPr fontId="0" type="noConversion"/>
  </si>
  <si>
    <t>单位：万元</t>
    <phoneticPr fontId="0" type="noConversion"/>
  </si>
  <si>
    <t>基本工资</t>
  </si>
  <si>
    <t>津贴补贴</t>
  </si>
  <si>
    <t>奖金</t>
  </si>
  <si>
    <t>伙食补助费</t>
  </si>
  <si>
    <t>住房公积金</t>
  </si>
  <si>
    <t>机关事业单位基本养老保险缴费</t>
  </si>
  <si>
    <t>职工基本医疗保险缴费</t>
  </si>
  <si>
    <t>公务员医疗补助缴费</t>
  </si>
  <si>
    <t>其他社会保障缴费</t>
  </si>
  <si>
    <t>行政人员-工资福利支出</t>
  </si>
  <si>
    <t>社保类缴费-工资福利支出</t>
  </si>
  <si>
    <t>公用经费支出</t>
  </si>
  <si>
    <t>办公费</t>
  </si>
  <si>
    <t>水费</t>
  </si>
  <si>
    <t>电费</t>
  </si>
  <si>
    <t>邮电费</t>
  </si>
  <si>
    <t>取暖费</t>
  </si>
  <si>
    <t>差旅费</t>
  </si>
  <si>
    <t>工会经费</t>
  </si>
  <si>
    <t>福利费</t>
  </si>
  <si>
    <t>公务用车运行维护费</t>
  </si>
  <si>
    <t>其他商品和服务支出</t>
  </si>
  <si>
    <t>商品和服务支出</t>
  </si>
  <si>
    <t>对个人和家庭的补助</t>
  </si>
  <si>
    <t>对个人和家庭的补助支出</t>
  </si>
  <si>
    <t>功能科目</t>
  </si>
  <si>
    <t>类</t>
  </si>
  <si>
    <t>款</t>
  </si>
  <si>
    <t>项</t>
  </si>
  <si>
    <t>功能科目名称</t>
  </si>
  <si>
    <t>一般公共预算拨款</t>
    <phoneticPr fontId="0" type="noConversion"/>
  </si>
  <si>
    <t>01</t>
  </si>
  <si>
    <t>行政运行</t>
  </si>
  <si>
    <t>奖励金</t>
  </si>
  <si>
    <t>02</t>
  </si>
  <si>
    <t>商品和服务支出（项目支出）</t>
  </si>
  <si>
    <t xml:space="preserve">原  部  门  单  位  预  算 批 复 下 达 情 况 </t>
    <phoneticPr fontId="0" type="noConversion"/>
  </si>
  <si>
    <t>自治州党政机构改革预算调整表</t>
    <phoneticPr fontId="0" type="noConversion"/>
  </si>
  <si>
    <t>部门预算全年的调整数（此项包含一季度已经执行完的数据，只需要完全被撤销的涉改单位填列，其他单位不用填列）</t>
    <phoneticPr fontId="0" type="noConversion"/>
  </si>
  <si>
    <t>部门预算未支付的调整数（此数为大平台实际调整数）</t>
    <phoneticPr fontId="0" type="noConversion"/>
  </si>
  <si>
    <t xml:space="preserve">                                                           </t>
    <phoneticPr fontId="0" type="noConversion"/>
  </si>
  <si>
    <t xml:space="preserve">       州财政局预算科负责人审核意见：                  州财政局预算科经办人审核意见：              </t>
    <phoneticPr fontId="0" type="noConversion"/>
  </si>
  <si>
    <t xml:space="preserve">       州财政局对口业务科室负责人审核意见：             州财政局对口业务科室经办人审核意见：              </t>
    <phoneticPr fontId="0" type="noConversion"/>
  </si>
  <si>
    <t>州退役军人事务局</t>
    <phoneticPr fontId="0" type="noConversion"/>
  </si>
  <si>
    <t>208</t>
  </si>
  <si>
    <t>原部门单位名称</t>
    <phoneticPr fontId="0" type="noConversion"/>
  </si>
  <si>
    <t>项目名称</t>
    <phoneticPr fontId="0" type="noConversion"/>
  </si>
  <si>
    <t>部门经济科目（款级）</t>
    <phoneticPr fontId="0" type="noConversion"/>
  </si>
  <si>
    <t>划入（出）部门单位名称</t>
    <phoneticPr fontId="0" type="noConversion"/>
  </si>
  <si>
    <t>合计</t>
  </si>
  <si>
    <t>昌吉回族自治州退役军人事务局</t>
    <phoneticPr fontId="0" type="noConversion"/>
  </si>
  <si>
    <t xml:space="preserve">         划入单位名称：昌吉州退役军人事务局     单位盖章：</t>
    <phoneticPr fontId="0" type="noConversion"/>
  </si>
  <si>
    <r>
      <t xml:space="preserve">       划入单位负责人：王效文     </t>
    </r>
    <r>
      <rPr>
        <b/>
        <sz val="14"/>
        <rFont val="宋体"/>
        <family val="3"/>
        <charset val="134"/>
      </rPr>
      <t xml:space="preserve">  </t>
    </r>
    <r>
      <rPr>
        <b/>
        <sz val="14"/>
        <rFont val="宋体"/>
        <family val="3"/>
        <charset val="134"/>
      </rPr>
      <t xml:space="preserve"> 财务负责人： 唐海运      经办人：常</t>
    </r>
    <r>
      <rPr>
        <b/>
        <sz val="14"/>
        <rFont val="宋体"/>
        <family val="3"/>
        <charset val="134"/>
      </rPr>
      <t xml:space="preserve"> </t>
    </r>
    <r>
      <rPr>
        <b/>
        <sz val="14"/>
        <rFont val="宋体"/>
        <family val="3"/>
        <charset val="134"/>
      </rPr>
      <t>婷        联系电话：</t>
    </r>
    <r>
      <rPr>
        <b/>
        <sz val="14"/>
        <rFont val="宋体"/>
        <family val="3"/>
        <charset val="134"/>
      </rPr>
      <t>15739638969</t>
    </r>
    <phoneticPr fontId="0" type="noConversion"/>
  </si>
  <si>
    <t>昌吉州人民政府接待处（机关事务服务中心）</t>
  </si>
  <si>
    <t>201</t>
  </si>
  <si>
    <t>03</t>
  </si>
  <si>
    <t>50</t>
  </si>
  <si>
    <t>事业运行</t>
  </si>
  <si>
    <t>印刷费</t>
  </si>
  <si>
    <t>物业管理费</t>
  </si>
  <si>
    <r>
      <t>维修</t>
    </r>
    <r>
      <rPr>
        <sz val="12"/>
        <color indexed="8"/>
        <rFont val="Dialog"/>
        <family val="1"/>
      </rPr>
      <t>(</t>
    </r>
    <r>
      <rPr>
        <sz val="12"/>
        <color indexed="8"/>
        <rFont val="宋体"/>
        <family val="3"/>
        <charset val="134"/>
      </rPr>
      <t>护</t>
    </r>
    <r>
      <rPr>
        <sz val="12"/>
        <color indexed="8"/>
        <rFont val="Dialog"/>
        <family val="1"/>
      </rPr>
      <t>)</t>
    </r>
    <r>
      <rPr>
        <sz val="12"/>
        <color indexed="8"/>
        <rFont val="宋体"/>
        <family val="3"/>
        <charset val="134"/>
      </rPr>
      <t>费</t>
    </r>
  </si>
  <si>
    <t>租赁费</t>
  </si>
  <si>
    <t>公务接待费</t>
  </si>
  <si>
    <t>其他交通费</t>
  </si>
  <si>
    <t>公共机构节能培训工作</t>
  </si>
  <si>
    <t>公共节能宣传工作</t>
  </si>
  <si>
    <t>节能示范单位奖励金</t>
  </si>
  <si>
    <t>州接待处（机关事务服务中心）</t>
  </si>
  <si>
    <t>州接待处（机关事务服务中心）</t>
    <phoneticPr fontId="0" type="noConversion"/>
  </si>
  <si>
    <t xml:space="preserve">         划出单位名称昌吉州人民政府接待处（机关事务服务中心）单位盖章：</t>
    <phoneticPr fontId="0" type="noConversion"/>
  </si>
  <si>
    <t xml:space="preserve">       划出单位负责人：              财务负责人：            经办人：       联系电话：  </t>
    <phoneticPr fontId="0" type="noConversion"/>
  </si>
  <si>
    <t>昌吉回族自治州退役军人事务局</t>
    <phoneticPr fontId="0" type="noConversion"/>
  </si>
  <si>
    <t>昌吉州人民政府接待处（机关事务服务中心）</t>
    <phoneticPr fontId="12" type="noConversion"/>
  </si>
  <si>
    <t>昌吉回族自治州退役军人事务局</t>
    <phoneticPr fontId="0" type="noConversion"/>
  </si>
  <si>
    <t>昌吉回族自治州退役军人事务局</t>
    <phoneticPr fontId="0" type="noConversion"/>
  </si>
  <si>
    <t>合计</t>
    <phoneticPr fontId="0" type="noConversion"/>
  </si>
  <si>
    <t>昌吉州人民政府接待处（机关事务服务中心）</t>
    <phoneticPr fontId="12" type="noConversion"/>
  </si>
</sst>
</file>

<file path=xl/styles.xml><?xml version="1.0" encoding="utf-8"?>
<styleSheet xmlns="http://schemas.openxmlformats.org/spreadsheetml/2006/main">
  <numFmts count="6">
    <numFmt numFmtId="176" formatCode="* #,##0.00;* \-#,##0.00;* &quot;-&quot;??;@"/>
    <numFmt numFmtId="177" formatCode="#,##0.0000"/>
    <numFmt numFmtId="178" formatCode="0.00_);[Red]\(0.00\)"/>
    <numFmt numFmtId="179" formatCode="#.0"/>
    <numFmt numFmtId="180" formatCode="0.0000_);[Red]\(0.0000\)"/>
    <numFmt numFmtId="181" formatCode="0.00000_ "/>
  </numFmts>
  <fonts count="27">
    <font>
      <sz val="9"/>
      <name val="宋体"/>
      <charset val="134"/>
    </font>
    <font>
      <b/>
      <sz val="10"/>
      <name val="Arial"/>
      <family val="2"/>
    </font>
    <font>
      <sz val="9"/>
      <name val="宋体"/>
      <charset val="134"/>
    </font>
    <font>
      <b/>
      <sz val="22"/>
      <name val="宋体"/>
      <charset val="134"/>
    </font>
    <font>
      <sz val="10"/>
      <name val="宋体"/>
      <charset val="134"/>
    </font>
    <font>
      <b/>
      <sz val="16"/>
      <name val="宋体"/>
      <charset val="134"/>
    </font>
    <font>
      <sz val="9"/>
      <name val="宋体"/>
      <charset val="134"/>
    </font>
    <font>
      <sz val="12"/>
      <name val="宋体"/>
      <charset val="134"/>
    </font>
    <font>
      <b/>
      <sz val="48"/>
      <name val="宋体"/>
      <charset val="134"/>
    </font>
    <font>
      <b/>
      <sz val="14"/>
      <name val="宋体"/>
      <charset val="134"/>
    </font>
    <font>
      <b/>
      <sz val="14"/>
      <color indexed="10"/>
      <name val="宋体"/>
      <charset val="134"/>
    </font>
    <font>
      <b/>
      <sz val="20"/>
      <name val="宋体"/>
      <family val="3"/>
      <charset val="134"/>
    </font>
    <font>
      <sz val="9"/>
      <name val="宋体"/>
      <family val="3"/>
      <charset val="134"/>
    </font>
    <font>
      <sz val="11"/>
      <color theme="1"/>
      <name val="宋体"/>
      <family val="3"/>
      <charset val="134"/>
      <scheme val="minor"/>
    </font>
    <font>
      <sz val="8"/>
      <name val="宋体"/>
      <family val="3"/>
      <charset val="134"/>
    </font>
    <font>
      <sz val="12"/>
      <name val="宋体"/>
      <family val="3"/>
      <charset val="134"/>
    </font>
    <font>
      <sz val="11"/>
      <name val="宋体"/>
      <family val="3"/>
      <charset val="134"/>
    </font>
    <font>
      <sz val="11"/>
      <color indexed="8"/>
      <name val="宋体"/>
      <family val="3"/>
      <charset val="134"/>
    </font>
    <font>
      <sz val="11"/>
      <color indexed="8"/>
      <name val="Dialog"/>
      <family val="1"/>
    </font>
    <font>
      <b/>
      <sz val="12"/>
      <name val="宋体"/>
      <family val="3"/>
      <charset val="134"/>
    </font>
    <font>
      <sz val="12"/>
      <color indexed="8"/>
      <name val="宋体"/>
      <family val="3"/>
      <charset val="134"/>
    </font>
    <font>
      <b/>
      <sz val="12"/>
      <color indexed="8"/>
      <name val="宋体"/>
      <family val="3"/>
      <charset val="134"/>
    </font>
    <font>
      <b/>
      <sz val="12"/>
      <color indexed="8"/>
      <name val="Dialog"/>
      <family val="1"/>
    </font>
    <font>
      <sz val="12"/>
      <color indexed="8"/>
      <name val="Dialog"/>
      <family val="1"/>
    </font>
    <font>
      <b/>
      <sz val="12"/>
      <name val="宋体"/>
      <family val="3"/>
      <charset val="134"/>
      <scheme val="minor"/>
    </font>
    <font>
      <b/>
      <sz val="22"/>
      <name val="宋体"/>
      <family val="3"/>
      <charset val="134"/>
    </font>
    <font>
      <b/>
      <sz val="14"/>
      <name val="宋体"/>
      <family val="3"/>
      <charset val="134"/>
    </font>
  </fonts>
  <fills count="7">
    <fill>
      <patternFill patternType="none"/>
    </fill>
    <fill>
      <patternFill patternType="gray125"/>
    </fill>
    <fill>
      <patternFill patternType="solid">
        <fgColor indexed="31"/>
      </patternFill>
    </fill>
    <fill>
      <patternFill patternType="solid">
        <fgColor indexed="9"/>
        <bgColor indexed="64"/>
      </patternFill>
    </fill>
    <fill>
      <patternFill patternType="solid">
        <fgColor indexed="9"/>
      </patternFill>
    </fill>
    <fill>
      <patternFill patternType="solid">
        <fgColor indexed="50"/>
        <bgColor indexed="64"/>
      </patternFill>
    </fill>
    <fill>
      <patternFill patternType="solid">
        <fgColor indexed="4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8"/>
      </top>
      <bottom/>
      <diagonal/>
    </border>
    <border>
      <left style="thin">
        <color indexed="8"/>
      </left>
      <right/>
      <top/>
      <bottom style="thin">
        <color indexed="8"/>
      </bottom>
      <diagonal/>
    </border>
    <border>
      <left style="thin">
        <color indexed="8"/>
      </left>
      <right/>
      <top style="thin">
        <color indexed="8"/>
      </top>
      <bottom/>
      <diagonal/>
    </border>
  </borders>
  <cellStyleXfs count="17">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176" fontId="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156">
    <xf numFmtId="0" fontId="0" fillId="0" borderId="0" xfId="0"/>
    <xf numFmtId="0" fontId="2" fillId="0" borderId="0" xfId="0" applyFont="1" applyFill="1"/>
    <xf numFmtId="0" fontId="2" fillId="0" borderId="0" xfId="0" applyFont="1" applyAlignment="1">
      <alignment horizontal="centerContinuous"/>
    </xf>
    <xf numFmtId="177" fontId="2" fillId="0" borderId="0" xfId="0" applyNumberFormat="1" applyFont="1" applyFill="1" applyAlignment="1" applyProtection="1"/>
    <xf numFmtId="177" fontId="2" fillId="2" borderId="0" xfId="0" applyNumberFormat="1" applyFont="1" applyFill="1" applyAlignment="1" applyProtection="1"/>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Continuous"/>
    </xf>
    <xf numFmtId="0" fontId="2" fillId="0" borderId="0" xfId="0" applyFont="1"/>
    <xf numFmtId="0" fontId="4" fillId="0" borderId="0" xfId="0" applyNumberFormat="1" applyFont="1" applyFill="1" applyAlignment="1" applyProtection="1">
      <alignment vertical="center"/>
    </xf>
    <xf numFmtId="0" fontId="4" fillId="0" borderId="0" xfId="0" applyNumberFormat="1" applyFont="1" applyFill="1" applyAlignment="1">
      <alignment horizontal="left" vertical="center"/>
    </xf>
    <xf numFmtId="0" fontId="4" fillId="0" borderId="0" xfId="0" applyNumberFormat="1" applyFont="1" applyFill="1" applyAlignment="1" applyProtection="1">
      <alignment horizontal="left" vertical="center"/>
    </xf>
    <xf numFmtId="0" fontId="4" fillId="0" borderId="0" xfId="0" applyFont="1" applyFill="1" applyAlignment="1">
      <alignment wrapText="1"/>
    </xf>
    <xf numFmtId="0" fontId="5" fillId="0" borderId="0" xfId="0" applyFont="1" applyFill="1"/>
    <xf numFmtId="0" fontId="2" fillId="0" borderId="0" xfId="0" applyFont="1" applyFill="1" applyAlignment="1"/>
    <xf numFmtId="0" fontId="2" fillId="0" borderId="1" xfId="0" applyFont="1" applyFill="1" applyBorder="1" applyAlignment="1">
      <alignment horizontal="center" vertical="center" wrapText="1"/>
    </xf>
    <xf numFmtId="0" fontId="0" fillId="0" borderId="2" xfId="0" applyBorder="1"/>
    <xf numFmtId="0" fontId="2" fillId="0" borderId="2" xfId="0" applyFont="1" applyFill="1" applyBorder="1"/>
    <xf numFmtId="0" fontId="2" fillId="0" borderId="2" xfId="0" applyFont="1" applyFill="1" applyBorder="1" applyAlignment="1">
      <alignment horizontal="center" vertical="center" wrapText="1"/>
    </xf>
    <xf numFmtId="0" fontId="2" fillId="0" borderId="0" xfId="0" applyFont="1" applyAlignment="1"/>
    <xf numFmtId="0" fontId="6" fillId="0" borderId="1" xfId="0" applyFont="1" applyFill="1" applyBorder="1" applyAlignment="1">
      <alignment horizontal="center" vertical="center" wrapText="1"/>
    </xf>
    <xf numFmtId="0" fontId="4" fillId="3" borderId="0" xfId="0" applyFont="1" applyFill="1" applyAlignment="1">
      <alignment wrapText="1"/>
    </xf>
    <xf numFmtId="49" fontId="2" fillId="3" borderId="1" xfId="0" applyNumberFormat="1" applyFont="1" applyFill="1" applyBorder="1" applyAlignment="1" applyProtection="1">
      <alignment horizontal="center" vertical="center"/>
    </xf>
    <xf numFmtId="0" fontId="0" fillId="3" borderId="0" xfId="0" applyFill="1"/>
    <xf numFmtId="0" fontId="6" fillId="0" borderId="2" xfId="0" applyFont="1" applyFill="1" applyBorder="1" applyAlignment="1">
      <alignment horizontal="center" vertical="center" wrapText="1"/>
    </xf>
    <xf numFmtId="0" fontId="8" fillId="0" borderId="0" xfId="0" applyNumberFormat="1" applyFont="1" applyFill="1" applyAlignment="1" applyProtection="1">
      <alignment horizontal="center" vertical="center"/>
    </xf>
    <xf numFmtId="0" fontId="7" fillId="0" borderId="0" xfId="0" applyFont="1" applyFill="1" applyAlignment="1">
      <alignment vertical="center"/>
    </xf>
    <xf numFmtId="0" fontId="7" fillId="0" borderId="0" xfId="0" applyFont="1" applyAlignment="1">
      <alignment vertical="center"/>
    </xf>
    <xf numFmtId="0" fontId="7" fillId="0" borderId="0" xfId="0" applyFont="1" applyFill="1" applyAlignment="1"/>
    <xf numFmtId="0" fontId="7" fillId="0" borderId="0" xfId="0" applyFont="1" applyAlignment="1"/>
    <xf numFmtId="0" fontId="7" fillId="0" borderId="0" xfId="0" applyFont="1"/>
    <xf numFmtId="49" fontId="3" fillId="3" borderId="0" xfId="0" applyNumberFormat="1" applyFont="1" applyFill="1" applyAlignment="1" applyProtection="1">
      <alignment horizontal="left" vertical="center"/>
    </xf>
    <xf numFmtId="0" fontId="9" fillId="0" borderId="0" xfId="0" applyFont="1" applyFill="1" applyAlignment="1">
      <alignment horizontal="left" vertical="center"/>
    </xf>
    <xf numFmtId="0" fontId="2" fillId="0" borderId="2" xfId="0" applyFont="1" applyBorder="1" applyAlignment="1"/>
    <xf numFmtId="49" fontId="2" fillId="3" borderId="2" xfId="0" applyNumberFormat="1" applyFont="1" applyFill="1" applyBorder="1" applyAlignment="1" applyProtection="1">
      <alignment horizontal="center" vertical="center"/>
    </xf>
    <xf numFmtId="0" fontId="2" fillId="0" borderId="0" xfId="0" applyNumberFormat="1" applyFont="1" applyFill="1" applyAlignment="1" applyProtection="1">
      <alignment horizontal="left" vertical="center"/>
    </xf>
    <xf numFmtId="0" fontId="2" fillId="0" borderId="0" xfId="0" applyNumberFormat="1" applyFont="1" applyFill="1" applyAlignment="1">
      <alignment horizontal="left" vertical="center"/>
    </xf>
    <xf numFmtId="0" fontId="4" fillId="0" borderId="0" xfId="0" applyFont="1"/>
    <xf numFmtId="178" fontId="4" fillId="0" borderId="0" xfId="0" applyNumberFormat="1" applyFont="1" applyFill="1" applyAlignment="1" applyProtection="1">
      <alignment vertical="center"/>
    </xf>
    <xf numFmtId="178" fontId="4" fillId="0" borderId="0" xfId="0" applyNumberFormat="1" applyFont="1"/>
    <xf numFmtId="0" fontId="7" fillId="0" borderId="0" xfId="0" applyNumberFormat="1" applyFont="1" applyFill="1" applyAlignment="1" applyProtection="1">
      <alignment vertical="center"/>
    </xf>
    <xf numFmtId="0" fontId="2" fillId="0" borderId="0" xfId="0" applyFont="1" applyAlignment="1">
      <alignment horizontal="left"/>
    </xf>
    <xf numFmtId="0" fontId="4" fillId="0" borderId="0" xfId="0" applyFont="1" applyAlignment="1">
      <alignment vertical="center"/>
    </xf>
    <xf numFmtId="0" fontId="2" fillId="0" borderId="0" xfId="0" applyFont="1" applyAlignment="1">
      <alignment horizontal="left" vertical="center"/>
    </xf>
    <xf numFmtId="178" fontId="4" fillId="0" borderId="0" xfId="0" applyNumberFormat="1" applyFont="1" applyAlignment="1">
      <alignment vertical="center"/>
    </xf>
    <xf numFmtId="0" fontId="14" fillId="0" borderId="0" xfId="0" applyFont="1" applyAlignment="1">
      <alignment wrapText="1"/>
    </xf>
    <xf numFmtId="0" fontId="14" fillId="0" borderId="0" xfId="0" applyFont="1"/>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center"/>
    </xf>
    <xf numFmtId="178" fontId="15" fillId="0" borderId="0" xfId="0" applyNumberFormat="1" applyFont="1" applyAlignment="1">
      <alignment vertical="center"/>
    </xf>
    <xf numFmtId="49" fontId="17" fillId="0" borderId="2" xfId="0" applyNumberFormat="1" applyFont="1" applyBorder="1" applyAlignment="1">
      <alignment horizontal="center" vertical="center"/>
    </xf>
    <xf numFmtId="49" fontId="17" fillId="3" borderId="2" xfId="0" applyNumberFormat="1" applyFont="1" applyFill="1" applyBorder="1" applyAlignment="1">
      <alignment horizontal="center" vertical="center" wrapText="1"/>
    </xf>
    <xf numFmtId="49" fontId="18" fillId="0" borderId="2" xfId="0" applyNumberFormat="1" applyFont="1" applyBorder="1" applyAlignment="1">
      <alignment horizontal="center" vertical="center"/>
    </xf>
    <xf numFmtId="0" fontId="15" fillId="0" borderId="0" xfId="0" applyFont="1" applyAlignment="1">
      <alignment wrapText="1"/>
    </xf>
    <xf numFmtId="0" fontId="19" fillId="0" borderId="0" xfId="0" applyFont="1" applyAlignment="1">
      <alignment vertical="center"/>
    </xf>
    <xf numFmtId="0" fontId="19" fillId="0" borderId="0" xfId="0" applyFont="1"/>
    <xf numFmtId="0" fontId="15" fillId="0" borderId="0" xfId="0" applyFont="1" applyFill="1" applyAlignment="1">
      <alignment vertical="center"/>
    </xf>
    <xf numFmtId="0" fontId="15" fillId="0" borderId="0" xfId="0" applyFont="1" applyFill="1"/>
    <xf numFmtId="0" fontId="15" fillId="0" borderId="0" xfId="0" applyFont="1"/>
    <xf numFmtId="0" fontId="19" fillId="0" borderId="0" xfId="0" applyFont="1" applyFill="1" applyAlignment="1">
      <alignment vertical="center"/>
    </xf>
    <xf numFmtId="49" fontId="23" fillId="0" borderId="5" xfId="0" applyNumberFormat="1" applyFont="1" applyBorder="1" applyAlignment="1">
      <alignment horizontal="center" vertical="center" wrapText="1"/>
    </xf>
    <xf numFmtId="0" fontId="15" fillId="0" borderId="2" xfId="0" applyFont="1" applyBorder="1" applyAlignment="1">
      <alignment horizontal="center" vertical="center" wrapText="1"/>
    </xf>
    <xf numFmtId="49" fontId="20" fillId="0" borderId="3" xfId="0" applyNumberFormat="1" applyFont="1" applyBorder="1" applyAlignment="1">
      <alignment horizontal="center" vertical="center" wrapText="1"/>
    </xf>
    <xf numFmtId="0" fontId="15" fillId="3"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6" fillId="0" borderId="0" xfId="0" applyFont="1" applyFill="1" applyAlignment="1">
      <alignment horizontal="left" vertical="center"/>
    </xf>
    <xf numFmtId="49" fontId="25" fillId="3" borderId="0" xfId="0" applyNumberFormat="1" applyFont="1" applyFill="1" applyAlignment="1" applyProtection="1">
      <alignment horizontal="left" vertical="center"/>
    </xf>
    <xf numFmtId="0" fontId="19" fillId="0" borderId="2" xfId="10" applyFont="1" applyBorder="1" applyAlignment="1">
      <alignment horizontal="center" vertical="center" wrapText="1"/>
    </xf>
    <xf numFmtId="180" fontId="22" fillId="0" borderId="2" xfId="10" applyNumberFormat="1" applyFont="1" applyBorder="1" applyAlignment="1">
      <alignment horizontal="center" vertical="center" wrapText="1"/>
    </xf>
    <xf numFmtId="0" fontId="19" fillId="0" borderId="2" xfId="12" applyFont="1" applyBorder="1" applyAlignment="1">
      <alignment horizontal="center" vertical="center" wrapText="1"/>
    </xf>
    <xf numFmtId="49" fontId="21" fillId="0" borderId="2" xfId="12" applyNumberFormat="1" applyFont="1" applyBorder="1" applyAlignment="1">
      <alignment horizontal="center" vertical="center" wrapText="1"/>
    </xf>
    <xf numFmtId="0" fontId="19" fillId="0" borderId="2" xfId="12" applyFont="1" applyFill="1" applyBorder="1" applyAlignment="1">
      <alignment horizontal="center" vertical="center" wrapText="1"/>
    </xf>
    <xf numFmtId="49" fontId="23" fillId="0" borderId="2" xfId="12" applyNumberFormat="1" applyFont="1" applyBorder="1" applyAlignment="1">
      <alignment horizontal="center" vertical="center" wrapText="1"/>
    </xf>
    <xf numFmtId="0" fontId="15" fillId="0" borderId="2" xfId="12" applyFont="1" applyBorder="1" applyAlignment="1">
      <alignment horizontal="center" vertical="center" wrapText="1"/>
    </xf>
    <xf numFmtId="49" fontId="20" fillId="0" borderId="2" xfId="12" applyNumberFormat="1" applyFont="1" applyBorder="1" applyAlignment="1">
      <alignment horizontal="center" vertical="center" wrapText="1"/>
    </xf>
    <xf numFmtId="178" fontId="23" fillId="0" borderId="4" xfId="12" applyNumberFormat="1" applyFont="1" applyBorder="1" applyAlignment="1">
      <alignment horizontal="center" vertical="center" wrapText="1"/>
    </xf>
    <xf numFmtId="0" fontId="15" fillId="0" borderId="2" xfId="12" applyFont="1" applyFill="1" applyBorder="1" applyAlignment="1">
      <alignment horizontal="center" vertical="center" wrapText="1"/>
    </xf>
    <xf numFmtId="49" fontId="23" fillId="0" borderId="1" xfId="12" applyNumberFormat="1" applyFont="1" applyBorder="1" applyAlignment="1">
      <alignment horizontal="center" vertical="center" wrapText="1"/>
    </xf>
    <xf numFmtId="178" fontId="23" fillId="0" borderId="17" xfId="12" applyNumberFormat="1" applyFont="1" applyBorder="1" applyAlignment="1">
      <alignment horizontal="center" vertical="center" wrapText="1"/>
    </xf>
    <xf numFmtId="178" fontId="23" fillId="0" borderId="2" xfId="12" applyNumberFormat="1" applyFont="1" applyBorder="1" applyAlignment="1">
      <alignment horizontal="center" vertical="center" wrapText="1"/>
    </xf>
    <xf numFmtId="49" fontId="23" fillId="0" borderId="8" xfId="12" applyNumberFormat="1" applyFont="1" applyBorder="1" applyAlignment="1">
      <alignment horizontal="center" vertical="center" wrapText="1"/>
    </xf>
    <xf numFmtId="178" fontId="23" fillId="0" borderId="18" xfId="12" applyNumberFormat="1" applyFont="1" applyBorder="1" applyAlignment="1">
      <alignment horizontal="center" vertical="center" wrapText="1"/>
    </xf>
    <xf numFmtId="49" fontId="23" fillId="0" borderId="5" xfId="12" applyNumberFormat="1" applyFont="1" applyBorder="1" applyAlignment="1">
      <alignment horizontal="center" vertical="center" wrapText="1"/>
    </xf>
    <xf numFmtId="49" fontId="23" fillId="0" borderId="6" xfId="12" applyNumberFormat="1" applyFont="1" applyBorder="1" applyAlignment="1">
      <alignment horizontal="center" vertical="center" wrapText="1"/>
    </xf>
    <xf numFmtId="178" fontId="23" fillId="0" borderId="3" xfId="12" applyNumberFormat="1" applyFont="1" applyBorder="1" applyAlignment="1">
      <alignment horizontal="center" vertical="center" wrapText="1"/>
    </xf>
    <xf numFmtId="49" fontId="23" fillId="0" borderId="3" xfId="12" applyNumberFormat="1" applyFont="1" applyBorder="1" applyAlignment="1">
      <alignment horizontal="center" vertical="center" wrapText="1"/>
    </xf>
    <xf numFmtId="49" fontId="23" fillId="0" borderId="19" xfId="12" applyNumberFormat="1" applyFont="1" applyBorder="1" applyAlignment="1">
      <alignment horizontal="center" vertical="center" wrapText="1"/>
    </xf>
    <xf numFmtId="49" fontId="20" fillId="0" borderId="3" xfId="12" applyNumberFormat="1" applyFont="1" applyBorder="1" applyAlignment="1">
      <alignment horizontal="center" vertical="center" wrapText="1"/>
    </xf>
    <xf numFmtId="179" fontId="23" fillId="0" borderId="5" xfId="0" applyNumberFormat="1" applyFont="1" applyBorder="1" applyAlignment="1">
      <alignment horizontal="center" vertical="center" wrapText="1"/>
    </xf>
    <xf numFmtId="49" fontId="20" fillId="0" borderId="5" xfId="12" applyNumberFormat="1" applyFont="1" applyBorder="1" applyAlignment="1">
      <alignment horizontal="center" vertical="center" wrapText="1"/>
    </xf>
    <xf numFmtId="49" fontId="20" fillId="0" borderId="8" xfId="12"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19" fillId="4" borderId="2" xfId="0" applyNumberFormat="1" applyFont="1" applyFill="1" applyBorder="1" applyAlignment="1" applyProtection="1">
      <alignment horizontal="center" vertical="center" wrapText="1"/>
    </xf>
    <xf numFmtId="0" fontId="24" fillId="0" borderId="2" xfId="0" applyFont="1" applyBorder="1" applyAlignment="1">
      <alignment horizontal="center" vertical="center" wrapText="1"/>
    </xf>
    <xf numFmtId="49" fontId="23" fillId="0" borderId="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49" fontId="23" fillId="0" borderId="8" xfId="0" applyNumberFormat="1" applyFont="1" applyBorder="1" applyAlignment="1">
      <alignment horizontal="center" vertical="center" wrapText="1"/>
    </xf>
    <xf numFmtId="0" fontId="12" fillId="0" borderId="2" xfId="0" applyFont="1" applyFill="1" applyBorder="1"/>
    <xf numFmtId="0" fontId="0" fillId="0" borderId="2" xfId="0" applyFill="1" applyBorder="1"/>
    <xf numFmtId="0" fontId="12" fillId="0" borderId="2" xfId="12" applyFont="1" applyFill="1" applyBorder="1" applyAlignment="1">
      <alignment wrapText="1"/>
    </xf>
    <xf numFmtId="0" fontId="12" fillId="0" borderId="2" xfId="12" applyFont="1" applyFill="1" applyBorder="1"/>
    <xf numFmtId="181" fontId="19" fillId="0" borderId="2" xfId="12" applyNumberFormat="1" applyFont="1" applyFill="1" applyBorder="1" applyAlignment="1">
      <alignment horizontal="center" vertical="center" wrapText="1"/>
    </xf>
    <xf numFmtId="49" fontId="25" fillId="3" borderId="0" xfId="0" applyNumberFormat="1" applyFont="1" applyFill="1" applyAlignment="1" applyProtection="1">
      <alignment horizontal="left" vertical="center"/>
    </xf>
    <xf numFmtId="49" fontId="3" fillId="3" borderId="0" xfId="0" applyNumberFormat="1" applyFont="1" applyFill="1" applyAlignment="1" applyProtection="1">
      <alignment horizontal="left" vertical="center"/>
    </xf>
    <xf numFmtId="0" fontId="7" fillId="0" borderId="1" xfId="0" applyNumberFormat="1" applyFont="1" applyFill="1" applyBorder="1" applyAlignment="1" applyProtection="1">
      <alignment horizontal="center" vertical="center" wrapText="1"/>
    </xf>
    <xf numFmtId="0" fontId="7" fillId="0" borderId="7" xfId="0" applyNumberFormat="1" applyFont="1" applyFill="1" applyBorder="1" applyAlignment="1" applyProtection="1">
      <alignment horizontal="center" vertical="center" wrapText="1"/>
    </xf>
    <xf numFmtId="0" fontId="7" fillId="5" borderId="9"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11" fillId="3" borderId="0" xfId="0" applyNumberFormat="1" applyFont="1" applyFill="1" applyAlignment="1" applyProtection="1">
      <alignment horizontal="center" vertical="center"/>
    </xf>
    <xf numFmtId="0" fontId="7" fillId="0" borderId="2" xfId="0" applyNumberFormat="1" applyFont="1" applyFill="1" applyBorder="1" applyAlignment="1" applyProtection="1">
      <alignment horizontal="center" vertical="center"/>
    </xf>
    <xf numFmtId="0" fontId="7" fillId="3" borderId="2" xfId="9" applyNumberFormat="1" applyFont="1" applyFill="1" applyBorder="1" applyAlignment="1" applyProtection="1">
      <alignment horizontal="center" vertical="center" wrapText="1"/>
    </xf>
    <xf numFmtId="0" fontId="7" fillId="6" borderId="2" xfId="0" applyFont="1" applyFill="1" applyBorder="1" applyAlignment="1">
      <alignment horizontal="center" vertical="center" wrapText="1"/>
    </xf>
    <xf numFmtId="0" fontId="4" fillId="0" borderId="14" xfId="0" applyFont="1" applyFill="1" applyBorder="1" applyAlignment="1">
      <alignment horizontal="center" wrapText="1"/>
    </xf>
    <xf numFmtId="0" fontId="7" fillId="3" borderId="1" xfId="9" applyNumberFormat="1" applyFont="1" applyFill="1" applyBorder="1" applyAlignment="1" applyProtection="1">
      <alignment horizontal="center" vertical="center" wrapText="1"/>
    </xf>
    <xf numFmtId="0" fontId="7" fillId="3" borderId="10" xfId="9" applyNumberFormat="1" applyFont="1" applyFill="1" applyBorder="1" applyAlignment="1" applyProtection="1">
      <alignment horizontal="center" vertical="center" wrapText="1"/>
    </xf>
    <xf numFmtId="0" fontId="7" fillId="3" borderId="7" xfId="9" applyNumberFormat="1" applyFont="1" applyFill="1" applyBorder="1" applyAlignment="1" applyProtection="1">
      <alignment horizontal="center" vertical="center" wrapText="1"/>
    </xf>
    <xf numFmtId="0" fontId="7" fillId="0" borderId="15" xfId="0" applyNumberFormat="1" applyFont="1" applyFill="1" applyBorder="1" applyAlignment="1" applyProtection="1">
      <alignment horizontal="center" vertical="center"/>
    </xf>
    <xf numFmtId="0" fontId="7" fillId="0" borderId="16" xfId="0" applyNumberFormat="1" applyFont="1" applyFill="1" applyBorder="1" applyAlignment="1" applyProtection="1">
      <alignment horizontal="center" vertical="center"/>
    </xf>
    <xf numFmtId="0" fontId="10" fillId="0" borderId="0" xfId="0" applyFont="1" applyBorder="1" applyAlignment="1">
      <alignment horizontal="left" wrapText="1"/>
    </xf>
    <xf numFmtId="0" fontId="7" fillId="0" borderId="9" xfId="0" applyNumberFormat="1" applyFont="1" applyFill="1" applyBorder="1" applyAlignment="1" applyProtection="1">
      <alignment horizontal="center" vertical="center"/>
    </xf>
    <xf numFmtId="0" fontId="7" fillId="0" borderId="11" xfId="0" applyNumberFormat="1" applyFont="1" applyFill="1" applyBorder="1" applyAlignment="1" applyProtection="1">
      <alignment horizontal="center" vertical="center"/>
    </xf>
    <xf numFmtId="0" fontId="7" fillId="0" borderId="12" xfId="0" applyNumberFormat="1" applyFont="1" applyFill="1" applyBorder="1" applyAlignment="1" applyProtection="1">
      <alignment horizontal="center" vertical="center"/>
    </xf>
    <xf numFmtId="0" fontId="10" fillId="0" borderId="13" xfId="0" applyFont="1" applyBorder="1" applyAlignment="1">
      <alignment horizontal="left" wrapText="1"/>
    </xf>
    <xf numFmtId="0" fontId="7" fillId="0" borderId="1" xfId="0" applyNumberFormat="1" applyFont="1" applyFill="1" applyBorder="1" applyAlignment="1" applyProtection="1">
      <alignment horizontal="center" vertical="center"/>
    </xf>
    <xf numFmtId="0" fontId="7" fillId="0" borderId="7" xfId="0" applyNumberFormat="1" applyFont="1" applyFill="1" applyBorder="1" applyAlignment="1" applyProtection="1">
      <alignment horizontal="center" vertical="center"/>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1" fillId="0" borderId="0" xfId="0" applyNumberFormat="1" applyFont="1" applyFill="1" applyAlignment="1" applyProtection="1">
      <alignment horizontal="center"/>
    </xf>
    <xf numFmtId="0" fontId="7" fillId="6" borderId="14" xfId="0" applyNumberFormat="1" applyFont="1" applyFill="1" applyBorder="1" applyAlignment="1">
      <alignment horizontal="center" vertical="center"/>
    </xf>
    <xf numFmtId="0" fontId="7" fillId="5" borderId="14" xfId="0" applyNumberFormat="1" applyFont="1" applyFill="1" applyBorder="1" applyAlignment="1">
      <alignment horizontal="center" vertical="center"/>
    </xf>
    <xf numFmtId="0" fontId="16" fillId="0" borderId="2" xfId="0" applyNumberFormat="1" applyFont="1" applyFill="1" applyBorder="1" applyAlignment="1" applyProtection="1">
      <alignment horizontal="center" vertical="center" wrapText="1"/>
    </xf>
    <xf numFmtId="0" fontId="16" fillId="0" borderId="1" xfId="0" applyNumberFormat="1" applyFont="1" applyFill="1" applyBorder="1" applyAlignment="1" applyProtection="1">
      <alignment horizontal="left" vertical="center" wrapText="1"/>
    </xf>
    <xf numFmtId="0" fontId="16" fillId="0" borderId="7" xfId="0" applyNumberFormat="1" applyFont="1" applyFill="1" applyBorder="1" applyAlignment="1" applyProtection="1">
      <alignment horizontal="left" vertical="center" wrapText="1"/>
    </xf>
    <xf numFmtId="49" fontId="17" fillId="0" borderId="2" xfId="0" applyNumberFormat="1" applyFont="1" applyBorder="1" applyAlignment="1">
      <alignment horizontal="center" vertical="center"/>
    </xf>
    <xf numFmtId="0" fontId="16" fillId="0" borderId="1" xfId="0"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horizontal="center" vertical="center" wrapText="1"/>
    </xf>
    <xf numFmtId="0" fontId="16" fillId="0" borderId="9" xfId="0" applyNumberFormat="1" applyFont="1" applyFill="1" applyBorder="1" applyAlignment="1" applyProtection="1">
      <alignment horizontal="center" vertical="center" wrapText="1"/>
    </xf>
    <xf numFmtId="49" fontId="18" fillId="0" borderId="2" xfId="0" applyNumberFormat="1" applyFont="1" applyBorder="1" applyAlignment="1">
      <alignment horizontal="center" vertical="center"/>
    </xf>
    <xf numFmtId="178" fontId="16" fillId="4" borderId="1" xfId="0" applyNumberFormat="1" applyFont="1" applyFill="1" applyBorder="1" applyAlignment="1" applyProtection="1">
      <alignment horizontal="center" vertical="center" wrapText="1"/>
    </xf>
    <xf numFmtId="178" fontId="16" fillId="4" borderId="7" xfId="0" applyNumberFormat="1" applyFont="1" applyFill="1" applyBorder="1" applyAlignment="1" applyProtection="1">
      <alignment horizontal="center" vertical="center" wrapText="1"/>
    </xf>
    <xf numFmtId="49" fontId="16" fillId="4" borderId="1" xfId="0" applyNumberFormat="1" applyFont="1" applyFill="1" applyBorder="1" applyAlignment="1" applyProtection="1">
      <alignment horizontal="center" vertical="center" wrapText="1"/>
    </xf>
    <xf numFmtId="49" fontId="16" fillId="4" borderId="7" xfId="0" applyNumberFormat="1" applyFont="1" applyFill="1" applyBorder="1" applyAlignment="1" applyProtection="1">
      <alignment horizontal="center" vertical="center" wrapText="1"/>
    </xf>
    <xf numFmtId="49" fontId="21" fillId="0" borderId="2" xfId="10" applyNumberFormat="1" applyFont="1" applyBorder="1" applyAlignment="1">
      <alignment horizontal="center" vertical="center" wrapText="1"/>
    </xf>
    <xf numFmtId="49" fontId="22" fillId="0" borderId="2" xfId="10" applyNumberFormat="1" applyFont="1" applyBorder="1" applyAlignment="1">
      <alignment horizontal="center" vertical="center" wrapText="1"/>
    </xf>
    <xf numFmtId="0" fontId="19" fillId="3" borderId="9" xfId="12" applyFont="1" applyFill="1" applyBorder="1" applyAlignment="1">
      <alignment horizontal="center" vertical="center" wrapText="1"/>
    </xf>
    <xf numFmtId="0" fontId="19" fillId="3" borderId="11" xfId="12" applyFont="1" applyFill="1" applyBorder="1" applyAlignment="1">
      <alignment horizontal="center" vertical="center" wrapText="1"/>
    </xf>
    <xf numFmtId="0" fontId="19" fillId="3" borderId="12" xfId="12" applyFont="1" applyFill="1" applyBorder="1" applyAlignment="1">
      <alignment horizontal="center" vertical="center" wrapText="1"/>
    </xf>
    <xf numFmtId="49" fontId="19" fillId="4" borderId="9" xfId="0" applyNumberFormat="1" applyFont="1" applyFill="1" applyBorder="1" applyAlignment="1" applyProtection="1">
      <alignment horizontal="center" vertical="center" wrapText="1"/>
    </xf>
    <xf numFmtId="49" fontId="19" fillId="4" borderId="11" xfId="0" applyNumberFormat="1" applyFont="1" applyFill="1" applyBorder="1" applyAlignment="1" applyProtection="1">
      <alignment horizontal="center" vertical="center" wrapText="1"/>
    </xf>
    <xf numFmtId="49" fontId="19" fillId="4" borderId="12" xfId="0" applyNumberFormat="1" applyFont="1" applyFill="1" applyBorder="1" applyAlignment="1" applyProtection="1">
      <alignment horizontal="center" vertical="center" wrapText="1"/>
    </xf>
    <xf numFmtId="49" fontId="16" fillId="4" borderId="1" xfId="0" applyNumberFormat="1" applyFont="1" applyFill="1" applyBorder="1" applyAlignment="1" applyProtection="1">
      <alignment horizontal="left" vertical="center" wrapText="1"/>
    </xf>
    <xf numFmtId="49" fontId="16" fillId="4" borderId="7" xfId="0" applyNumberFormat="1" applyFont="1" applyFill="1" applyBorder="1" applyAlignment="1" applyProtection="1">
      <alignment horizontal="left" vertical="center" wrapText="1"/>
    </xf>
  </cellXfs>
  <cellStyles count="17">
    <cellStyle name="常规" xfId="0" builtinId="0"/>
    <cellStyle name="常规 2" xfId="1"/>
    <cellStyle name="常规 2 2" xfId="2"/>
    <cellStyle name="常规 2 2 2" xfId="12"/>
    <cellStyle name="常规 2 3" xfId="11"/>
    <cellStyle name="常规 2_【04-4】项目支出表（经济科目）" xfId="3"/>
    <cellStyle name="常规 3" xfId="4"/>
    <cellStyle name="常规 3 2" xfId="13"/>
    <cellStyle name="常规 4" xfId="5"/>
    <cellStyle name="常规 4 2" xfId="14"/>
    <cellStyle name="常规 5" xfId="6"/>
    <cellStyle name="常规 5 2" xfId="15"/>
    <cellStyle name="常规 6" xfId="7"/>
    <cellStyle name="常规 6 2" xfId="16"/>
    <cellStyle name="常规 7" xfId="8"/>
    <cellStyle name="常规 8" xfId="10"/>
    <cellStyle name="千位分隔" xfId="9"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V34"/>
  <sheetViews>
    <sheetView showGridLines="0" showZeros="0" topLeftCell="A8" workbookViewId="0">
      <selection activeCell="H20" sqref="H20"/>
    </sheetView>
  </sheetViews>
  <sheetFormatPr defaultRowHeight="11.25"/>
  <cols>
    <col min="1" max="1" width="180.6640625" customWidth="1"/>
  </cols>
  <sheetData>
    <row r="1" spans="1:256" s="8" customFormat="1" ht="12.75" customHeight="1">
      <c r="A1"/>
    </row>
    <row r="2" spans="1:256" s="8" customFormat="1" ht="12.75" customHeight="1"/>
    <row r="3" spans="1:256" s="8" customFormat="1" ht="12.75" customHeight="1"/>
    <row r="4" spans="1:256" s="8" customFormat="1" ht="12.75" customHeight="1"/>
    <row r="5" spans="1:256" s="8" customFormat="1" ht="142.5" customHeight="1">
      <c r="A5" s="25" t="s">
        <v>72</v>
      </c>
    </row>
    <row r="6" spans="1:256" s="8" customFormat="1" ht="12.75" customHeight="1">
      <c r="A6" s="1"/>
      <c r="IV6" s="1"/>
    </row>
    <row r="7" spans="1:256" s="8" customFormat="1" ht="46.5" customHeight="1">
      <c r="A7" s="1"/>
      <c r="IV7" s="1"/>
    </row>
    <row r="8" spans="1:256" s="8" customFormat="1" ht="12.75" customHeight="1">
      <c r="A8" s="1"/>
      <c r="BQ8" s="3"/>
      <c r="IV8" s="1"/>
    </row>
    <row r="9" spans="1:256" s="8" customFormat="1" ht="12.75" customHeight="1">
      <c r="A9" s="1"/>
      <c r="BQ9" s="1"/>
      <c r="IV9" s="1"/>
    </row>
    <row r="10" spans="1:256" s="8" customFormat="1" ht="12.75" customHeight="1">
      <c r="A10" s="1"/>
      <c r="BQ10" s="1"/>
    </row>
    <row r="11" spans="1:256" s="8" customFormat="1" ht="24" customHeight="1">
      <c r="A11" s="104" t="s">
        <v>86</v>
      </c>
      <c r="B11" s="2"/>
      <c r="C11" s="2"/>
      <c r="D11" s="2"/>
      <c r="E11" s="2"/>
      <c r="F11" s="2"/>
      <c r="G11" s="2"/>
      <c r="H11" s="2"/>
      <c r="I11" s="2"/>
      <c r="J11" s="2"/>
      <c r="K11" s="2"/>
      <c r="L11" s="2"/>
      <c r="M11" s="2"/>
      <c r="N11" s="2"/>
      <c r="O11" s="2"/>
      <c r="P11" s="2"/>
      <c r="Q11" s="2"/>
      <c r="R11" s="2"/>
      <c r="S11" s="2"/>
      <c r="T11" s="2"/>
      <c r="U11" s="2"/>
      <c r="V11" s="2"/>
      <c r="W11" s="2"/>
      <c r="BP11" s="1"/>
      <c r="BQ11" s="4" t="s">
        <v>2</v>
      </c>
    </row>
    <row r="12" spans="1:256" s="8" customFormat="1" ht="23.25" customHeight="1">
      <c r="A12" s="105"/>
      <c r="BP12" s="1"/>
    </row>
    <row r="13" spans="1:256" s="8" customFormat="1" ht="23.25" customHeight="1">
      <c r="A13" s="31"/>
      <c r="BP13" s="1"/>
    </row>
    <row r="14" spans="1:256" s="31" customFormat="1" ht="69" customHeight="1">
      <c r="A14" s="67" t="s">
        <v>104</v>
      </c>
    </row>
    <row r="15" spans="1:256" s="8" customFormat="1" ht="40.5" customHeight="1">
      <c r="A15" s="5" t="s">
        <v>75</v>
      </c>
      <c r="B15" s="2"/>
      <c r="C15" s="2"/>
      <c r="D15" s="2"/>
      <c r="E15" s="2"/>
      <c r="F15" s="2"/>
      <c r="G15" s="2"/>
      <c r="H15" s="2"/>
      <c r="I15" s="2"/>
      <c r="J15" s="2"/>
      <c r="K15" s="2"/>
      <c r="L15" s="2"/>
      <c r="M15" s="2"/>
      <c r="N15" s="2"/>
      <c r="O15" s="2"/>
      <c r="P15" s="2"/>
      <c r="Q15" s="2"/>
      <c r="R15" s="2"/>
      <c r="S15" s="2"/>
      <c r="T15" s="2"/>
      <c r="U15" s="2"/>
      <c r="V15" s="2"/>
      <c r="W15" s="2"/>
    </row>
    <row r="16" spans="1:256" s="8" customFormat="1" ht="12.75" customHeight="1">
      <c r="A16" s="6"/>
    </row>
    <row r="17" spans="1:23" s="8" customFormat="1" ht="12.75" customHeight="1">
      <c r="A17" s="6"/>
    </row>
    <row r="18" spans="1:23" s="8" customFormat="1" ht="42.75" customHeight="1">
      <c r="A18" s="66" t="s">
        <v>105</v>
      </c>
      <c r="B18" s="2"/>
      <c r="C18" s="2"/>
      <c r="D18" s="2"/>
      <c r="E18" s="2"/>
      <c r="F18" s="2"/>
      <c r="G18" s="7"/>
      <c r="H18" s="2"/>
      <c r="I18" s="2"/>
      <c r="J18" s="2"/>
      <c r="K18" s="2"/>
      <c r="L18" s="2"/>
      <c r="M18" s="2"/>
      <c r="N18" s="2"/>
      <c r="O18" s="2"/>
      <c r="P18" s="2"/>
      <c r="Q18" s="2"/>
      <c r="R18" s="2"/>
      <c r="S18" s="2"/>
      <c r="T18" s="2"/>
      <c r="U18" s="2"/>
      <c r="V18" s="2"/>
      <c r="W18" s="2"/>
    </row>
    <row r="19" spans="1:23" s="8" customFormat="1" ht="42.75" customHeight="1">
      <c r="A19" s="66" t="s">
        <v>87</v>
      </c>
      <c r="B19" s="2"/>
      <c r="C19" s="2"/>
      <c r="D19" s="2"/>
      <c r="E19" s="2"/>
      <c r="F19" s="2"/>
      <c r="G19" s="7"/>
      <c r="H19" s="2"/>
      <c r="I19" s="2"/>
      <c r="J19" s="2"/>
      <c r="K19" s="2"/>
      <c r="L19" s="2"/>
      <c r="M19" s="2"/>
      <c r="N19" s="2"/>
      <c r="O19" s="2"/>
      <c r="P19" s="2"/>
      <c r="Q19" s="2"/>
      <c r="R19" s="2"/>
      <c r="S19" s="2"/>
      <c r="T19" s="2"/>
      <c r="U19" s="2"/>
      <c r="V19" s="2"/>
      <c r="W19" s="2"/>
    </row>
    <row r="20" spans="1:23" s="8" customFormat="1" ht="34.5" customHeight="1">
      <c r="A20" s="32" t="s">
        <v>77</v>
      </c>
      <c r="B20" s="2"/>
      <c r="C20" s="2"/>
      <c r="D20" s="2"/>
      <c r="E20" s="2"/>
      <c r="F20" s="2"/>
      <c r="G20" s="7"/>
      <c r="H20" s="2"/>
      <c r="I20" s="2"/>
      <c r="J20" s="2"/>
      <c r="K20" s="2"/>
      <c r="L20" s="2"/>
      <c r="M20" s="2"/>
      <c r="N20" s="2"/>
      <c r="O20" s="2"/>
      <c r="P20" s="2"/>
      <c r="Q20" s="2"/>
      <c r="R20" s="2"/>
      <c r="S20" s="2"/>
      <c r="T20" s="2"/>
      <c r="U20" s="2"/>
      <c r="V20" s="2"/>
      <c r="W20" s="2"/>
    </row>
    <row r="21" spans="1:23" s="8" customFormat="1" ht="34.5" customHeight="1">
      <c r="A21" s="32" t="s">
        <v>76</v>
      </c>
      <c r="B21" s="2"/>
      <c r="C21" s="2"/>
      <c r="D21" s="2"/>
      <c r="E21" s="2"/>
      <c r="F21" s="2"/>
      <c r="G21" s="7"/>
      <c r="H21" s="2"/>
      <c r="I21" s="2"/>
      <c r="J21" s="2"/>
      <c r="K21" s="2"/>
      <c r="L21" s="2"/>
      <c r="M21" s="2"/>
      <c r="N21" s="2"/>
      <c r="O21" s="2"/>
      <c r="P21" s="2"/>
      <c r="Q21" s="2"/>
      <c r="R21" s="2"/>
      <c r="S21" s="2"/>
      <c r="T21" s="2"/>
      <c r="U21" s="2"/>
      <c r="V21" s="2"/>
      <c r="W21" s="2"/>
    </row>
    <row r="22" spans="1:23" s="8" customFormat="1" ht="12.75" customHeight="1">
      <c r="A22" s="1"/>
    </row>
    <row r="23" spans="1:23" s="8" customFormat="1" ht="12.75" customHeight="1">
      <c r="A23" s="1"/>
    </row>
    <row r="24" spans="1:23" s="8" customFormat="1" ht="12.75" customHeight="1">
      <c r="A24" s="1"/>
    </row>
    <row r="25" spans="1:23" s="8" customFormat="1" ht="12.75" customHeight="1">
      <c r="A25" s="1"/>
    </row>
    <row r="26" spans="1:23" s="8" customFormat="1" ht="12.75" customHeight="1">
      <c r="A26" s="1"/>
    </row>
    <row r="27" spans="1:23" s="8" customFormat="1" ht="12.75" customHeight="1">
      <c r="A27" s="1"/>
    </row>
    <row r="28" spans="1:23" s="8" customFormat="1" ht="12.75" customHeight="1"/>
    <row r="29" spans="1:23" s="8" customFormat="1" ht="12.75" customHeight="1"/>
    <row r="30" spans="1:23" s="8" customFormat="1" ht="12.75" customHeight="1"/>
    <row r="31" spans="1:23" s="8" customFormat="1" ht="12.75" customHeight="1"/>
    <row r="32" spans="1:23" s="8" customFormat="1" ht="12.75" customHeight="1"/>
    <row r="33" spans="1:1" s="8" customFormat="1" ht="12.75" customHeight="1"/>
    <row r="34" spans="1:1" s="8" customFormat="1" ht="12.75" customHeight="1">
      <c r="A34" s="1"/>
    </row>
  </sheetData>
  <sheetProtection formatCells="0" formatColumns="0" formatRows="0"/>
  <mergeCells count="1">
    <mergeCell ref="A11:A12"/>
  </mergeCells>
  <phoneticPr fontId="0" type="noConversion"/>
  <printOptions horizontalCentered="1" verticalCentered="1"/>
  <pageMargins left="2.5299999999999998" right="0.59055118110236227" top="0.59055118110236227" bottom="1.68" header="0.59055118110236227" footer="0.39370078740157483"/>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A15"/>
  <sheetViews>
    <sheetView showGridLines="0" showZeros="0" workbookViewId="0">
      <selection activeCell="H18" sqref="H18"/>
    </sheetView>
  </sheetViews>
  <sheetFormatPr defaultRowHeight="11.25"/>
  <cols>
    <col min="1" max="1" width="12.83203125" customWidth="1"/>
    <col min="2" max="2" width="18.33203125" style="23" customWidth="1"/>
    <col min="3" max="3" width="8.6640625" customWidth="1"/>
    <col min="4" max="4" width="7"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2.1640625" customWidth="1"/>
    <col min="17" max="17" width="17.6640625" style="23"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21"/>
      <c r="C1" s="12"/>
      <c r="D1" s="12"/>
      <c r="E1" s="12"/>
      <c r="F1" s="12"/>
      <c r="G1" s="12"/>
      <c r="H1" s="12"/>
      <c r="I1" s="12"/>
      <c r="J1" s="12"/>
      <c r="K1" s="12"/>
      <c r="L1" s="12"/>
      <c r="M1" s="12"/>
      <c r="Q1" s="21"/>
      <c r="R1" s="12"/>
      <c r="S1" s="12"/>
      <c r="T1" s="12"/>
      <c r="U1" s="12"/>
      <c r="V1" s="12"/>
      <c r="W1" s="12"/>
      <c r="X1" s="12"/>
      <c r="Y1" s="12"/>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row>
    <row r="2" spans="1:183" ht="66" customHeight="1">
      <c r="A2" s="112" t="s">
        <v>31</v>
      </c>
      <c r="B2" s="112"/>
      <c r="C2" s="112"/>
      <c r="D2" s="112"/>
      <c r="E2" s="112"/>
      <c r="F2" s="112"/>
      <c r="G2" s="112"/>
      <c r="H2" s="112"/>
      <c r="I2" s="112"/>
      <c r="J2" s="112"/>
      <c r="K2" s="112"/>
      <c r="L2" s="112"/>
      <c r="M2" s="112"/>
      <c r="N2" s="112"/>
      <c r="O2" s="112"/>
      <c r="P2" s="112"/>
      <c r="Q2" s="112"/>
      <c r="R2" s="112"/>
      <c r="S2" s="112"/>
      <c r="T2" s="112"/>
      <c r="U2" s="112"/>
      <c r="V2" s="112"/>
      <c r="W2" s="112"/>
      <c r="X2" s="112"/>
      <c r="Y2" s="112"/>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row>
    <row r="3" spans="1:183" ht="58.5" customHeight="1">
      <c r="B3" s="21"/>
      <c r="C3" s="12"/>
      <c r="D3" s="12"/>
      <c r="E3" s="12"/>
      <c r="F3" s="12"/>
      <c r="G3" s="12"/>
      <c r="H3" s="12"/>
      <c r="I3" s="12"/>
      <c r="J3" s="12"/>
      <c r="K3" s="12"/>
      <c r="L3" s="12"/>
      <c r="M3" s="12"/>
      <c r="Q3" s="21"/>
      <c r="R3" s="12"/>
      <c r="S3" s="12"/>
      <c r="T3" s="12"/>
      <c r="U3" s="12"/>
      <c r="V3" s="12"/>
      <c r="W3" s="12"/>
      <c r="X3" s="116" t="s">
        <v>24</v>
      </c>
      <c r="Y3" s="1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row>
    <row r="4" spans="1:183" s="27" customFormat="1" ht="21.75" customHeight="1">
      <c r="A4" s="108" t="s">
        <v>7</v>
      </c>
      <c r="B4" s="109"/>
      <c r="C4" s="109"/>
      <c r="D4" s="109"/>
      <c r="E4" s="109"/>
      <c r="F4" s="109"/>
      <c r="G4" s="109"/>
      <c r="H4" s="109"/>
      <c r="I4" s="109"/>
      <c r="J4" s="109"/>
      <c r="K4" s="109"/>
      <c r="L4" s="109"/>
      <c r="M4" s="109"/>
      <c r="N4" s="109"/>
      <c r="O4" s="110"/>
      <c r="P4" s="115" t="s">
        <v>8</v>
      </c>
      <c r="Q4" s="115"/>
      <c r="R4" s="115"/>
      <c r="S4" s="115"/>
      <c r="T4" s="115"/>
      <c r="U4" s="115"/>
      <c r="V4" s="115"/>
      <c r="W4" s="115"/>
      <c r="X4" s="115"/>
      <c r="Y4" s="115"/>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row>
    <row r="5" spans="1:183" s="29" customFormat="1" ht="24" customHeight="1">
      <c r="A5" s="117" t="s">
        <v>18</v>
      </c>
      <c r="B5" s="117" t="s">
        <v>5</v>
      </c>
      <c r="C5" s="123" t="s">
        <v>10</v>
      </c>
      <c r="D5" s="124"/>
      <c r="E5" s="124"/>
      <c r="F5" s="124"/>
      <c r="G5" s="125"/>
      <c r="H5" s="123" t="s">
        <v>28</v>
      </c>
      <c r="I5" s="124"/>
      <c r="J5" s="124"/>
      <c r="K5" s="124"/>
      <c r="L5" s="124"/>
      <c r="M5" s="124"/>
      <c r="N5" s="124"/>
      <c r="O5" s="125"/>
      <c r="P5" s="114" t="s">
        <v>23</v>
      </c>
      <c r="Q5" s="114" t="s">
        <v>22</v>
      </c>
      <c r="R5" s="113" t="s">
        <v>21</v>
      </c>
      <c r="S5" s="113"/>
      <c r="T5" s="113"/>
      <c r="U5" s="113"/>
      <c r="V5" s="113"/>
      <c r="W5" s="113"/>
      <c r="X5" s="113"/>
      <c r="Y5" s="113"/>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row>
    <row r="6" spans="1:183" s="29" customFormat="1" ht="36" customHeight="1">
      <c r="A6" s="118"/>
      <c r="B6" s="118"/>
      <c r="C6" s="106" t="s">
        <v>0</v>
      </c>
      <c r="D6" s="106" t="s">
        <v>12</v>
      </c>
      <c r="E6" s="106" t="s">
        <v>13</v>
      </c>
      <c r="F6" s="106" t="s">
        <v>9</v>
      </c>
      <c r="G6" s="106" t="s">
        <v>1</v>
      </c>
      <c r="H6" s="127" t="s">
        <v>0</v>
      </c>
      <c r="I6" s="106" t="s">
        <v>4</v>
      </c>
      <c r="J6" s="106" t="s">
        <v>14</v>
      </c>
      <c r="K6" s="106" t="s">
        <v>15</v>
      </c>
      <c r="L6" s="106" t="s">
        <v>16</v>
      </c>
      <c r="M6" s="111" t="s">
        <v>6</v>
      </c>
      <c r="N6" s="120" t="s">
        <v>3</v>
      </c>
      <c r="O6" s="106" t="s">
        <v>17</v>
      </c>
      <c r="P6" s="114"/>
      <c r="Q6" s="114"/>
      <c r="R6" s="106" t="s">
        <v>0</v>
      </c>
      <c r="S6" s="111" t="s">
        <v>4</v>
      </c>
      <c r="T6" s="111" t="s">
        <v>14</v>
      </c>
      <c r="U6" s="111" t="s">
        <v>15</v>
      </c>
      <c r="V6" s="111" t="s">
        <v>16</v>
      </c>
      <c r="W6" s="111" t="s">
        <v>6</v>
      </c>
      <c r="X6" s="113" t="s">
        <v>3</v>
      </c>
      <c r="Y6" s="111" t="s">
        <v>17</v>
      </c>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row>
    <row r="7" spans="1:183" s="29" customFormat="1" ht="37.5" customHeight="1">
      <c r="A7" s="119"/>
      <c r="B7" s="119"/>
      <c r="C7" s="107"/>
      <c r="D7" s="107"/>
      <c r="E7" s="107"/>
      <c r="F7" s="107"/>
      <c r="G7" s="107"/>
      <c r="H7" s="128"/>
      <c r="I7" s="107"/>
      <c r="J7" s="107"/>
      <c r="K7" s="107"/>
      <c r="L7" s="107"/>
      <c r="M7" s="111"/>
      <c r="N7" s="121"/>
      <c r="O7" s="107"/>
      <c r="P7" s="114"/>
      <c r="Q7" s="114"/>
      <c r="R7" s="107"/>
      <c r="S7" s="111"/>
      <c r="T7" s="111"/>
      <c r="U7" s="111"/>
      <c r="V7" s="111"/>
      <c r="W7" s="111"/>
      <c r="X7" s="113"/>
      <c r="Y7" s="111"/>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row>
    <row r="8" spans="1:183" s="19" customFormat="1" ht="50.25" customHeight="1">
      <c r="A8" s="33"/>
      <c r="B8" s="22"/>
      <c r="C8" s="15" t="s">
        <v>11</v>
      </c>
      <c r="D8" s="15">
        <v>2</v>
      </c>
      <c r="E8" s="15">
        <v>3</v>
      </c>
      <c r="F8" s="20">
        <v>4</v>
      </c>
      <c r="G8" s="15">
        <v>5</v>
      </c>
      <c r="H8" s="15" t="s">
        <v>20</v>
      </c>
      <c r="I8" s="15" t="s">
        <v>19</v>
      </c>
      <c r="J8" s="20">
        <v>6</v>
      </c>
      <c r="K8" s="20">
        <v>7</v>
      </c>
      <c r="L8" s="20">
        <v>8</v>
      </c>
      <c r="M8" s="20">
        <v>9</v>
      </c>
      <c r="N8" s="20">
        <v>10</v>
      </c>
      <c r="O8" s="20">
        <v>11</v>
      </c>
      <c r="P8" s="24"/>
      <c r="Q8" s="34"/>
      <c r="R8" s="18" t="s">
        <v>26</v>
      </c>
      <c r="S8" s="18" t="s">
        <v>25</v>
      </c>
      <c r="T8" s="18">
        <v>14</v>
      </c>
      <c r="U8" s="24">
        <v>15</v>
      </c>
      <c r="V8" s="18">
        <v>16</v>
      </c>
      <c r="W8" s="18">
        <v>17</v>
      </c>
      <c r="X8" s="18">
        <v>18</v>
      </c>
      <c r="Y8" s="18">
        <v>19</v>
      </c>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row>
    <row r="9" spans="1:183" ht="25.5" customHeight="1">
      <c r="A9" s="100">
        <v>600682001</v>
      </c>
      <c r="B9" s="17" t="s">
        <v>78</v>
      </c>
      <c r="C9" s="99">
        <f>SUM(D9:G9)</f>
        <v>0</v>
      </c>
      <c r="D9" s="99"/>
      <c r="E9" s="99"/>
      <c r="F9" s="99"/>
      <c r="G9" s="99"/>
      <c r="H9" s="99"/>
      <c r="I9" s="99"/>
      <c r="J9" s="99"/>
      <c r="K9" s="99"/>
      <c r="L9" s="99"/>
      <c r="M9" s="99"/>
      <c r="N9" s="99"/>
      <c r="O9" s="99"/>
      <c r="P9" s="102">
        <v>600601010</v>
      </c>
      <c r="Q9" s="101" t="s">
        <v>102</v>
      </c>
      <c r="R9" s="17">
        <f>S9+W9+X9+Y9</f>
        <v>1</v>
      </c>
      <c r="S9" s="17">
        <f>T9+U9+V9</f>
        <v>1</v>
      </c>
      <c r="T9" s="100">
        <v>1</v>
      </c>
      <c r="U9" s="100"/>
      <c r="V9" s="100"/>
      <c r="W9" s="100"/>
      <c r="X9" s="100"/>
      <c r="Y9" s="16"/>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row>
    <row r="10" spans="1:183" ht="25.5" customHeight="1">
      <c r="A10" s="102">
        <v>600601010</v>
      </c>
      <c r="B10" s="101" t="s">
        <v>103</v>
      </c>
      <c r="C10" s="102">
        <v>27</v>
      </c>
      <c r="D10" s="102">
        <v>6</v>
      </c>
      <c r="E10" s="102"/>
      <c r="F10" s="102">
        <v>21</v>
      </c>
      <c r="G10" s="102"/>
      <c r="H10" s="102">
        <v>27</v>
      </c>
      <c r="I10" s="102"/>
      <c r="J10" s="102">
        <v>6</v>
      </c>
      <c r="K10" s="102">
        <v>21</v>
      </c>
      <c r="L10" s="102"/>
      <c r="M10" s="102"/>
      <c r="N10" s="102">
        <v>3</v>
      </c>
      <c r="O10" s="102"/>
      <c r="P10" s="100">
        <v>600682001</v>
      </c>
      <c r="Q10" s="17" t="s">
        <v>78</v>
      </c>
      <c r="R10" s="17">
        <v>-1</v>
      </c>
      <c r="S10" s="17">
        <v>-1</v>
      </c>
      <c r="T10" s="17">
        <v>-1</v>
      </c>
      <c r="U10" s="17"/>
      <c r="V10" s="17"/>
      <c r="W10" s="17"/>
      <c r="X10" s="17"/>
      <c r="Y10" s="17"/>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row>
    <row r="11" spans="1:183" ht="25.5" customHeight="1">
      <c r="A11" s="100"/>
      <c r="B11" s="100"/>
      <c r="C11" s="99"/>
      <c r="D11" s="99"/>
      <c r="E11" s="99"/>
      <c r="F11" s="99"/>
      <c r="G11" s="99"/>
      <c r="H11" s="99"/>
      <c r="I11" s="99"/>
      <c r="J11" s="99"/>
      <c r="K11" s="99"/>
      <c r="L11" s="99"/>
      <c r="M11" s="99"/>
      <c r="N11" s="99"/>
      <c r="O11" s="99"/>
      <c r="P11" s="100"/>
      <c r="Q11" s="100"/>
      <c r="R11" s="100"/>
      <c r="S11" s="100"/>
      <c r="T11" s="100"/>
      <c r="U11" s="100"/>
      <c r="V11" s="100"/>
      <c r="W11" s="100"/>
      <c r="X11" s="100"/>
      <c r="Y11" s="16"/>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row>
    <row r="12" spans="1:183" ht="25.5" customHeight="1">
      <c r="A12" s="100"/>
      <c r="B12" s="100"/>
      <c r="C12" s="17">
        <f>SUM(D12:G12)</f>
        <v>0</v>
      </c>
      <c r="D12" s="100"/>
      <c r="E12" s="100"/>
      <c r="F12" s="100"/>
      <c r="G12" s="100"/>
      <c r="H12" s="100"/>
      <c r="I12" s="100"/>
      <c r="J12" s="100"/>
      <c r="K12" s="100"/>
      <c r="L12" s="100"/>
      <c r="M12" s="100"/>
      <c r="N12" s="100"/>
      <c r="O12" s="100"/>
      <c r="P12" s="100"/>
      <c r="Q12" s="100"/>
      <c r="R12" s="100"/>
      <c r="S12" s="100"/>
      <c r="T12" s="100"/>
      <c r="U12" s="100"/>
      <c r="V12" s="100"/>
      <c r="W12" s="100"/>
      <c r="X12" s="100"/>
      <c r="Y12" s="16"/>
    </row>
    <row r="13" spans="1:183" ht="47.25" customHeight="1">
      <c r="A13" s="126" t="s">
        <v>27</v>
      </c>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row>
    <row r="14" spans="1:183" ht="40.5" customHeight="1">
      <c r="A14" s="122" t="s">
        <v>29</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row>
    <row r="15" spans="1:183" ht="19.5" customHeight="1">
      <c r="A15" s="122" t="s">
        <v>30</v>
      </c>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row>
  </sheetData>
  <sheetProtection formatCells="0" formatColumns="0" formatRows="0"/>
  <mergeCells count="35">
    <mergeCell ref="A15:Y15"/>
    <mergeCell ref="B5:B7"/>
    <mergeCell ref="C5:G5"/>
    <mergeCell ref="R5:Y5"/>
    <mergeCell ref="C6:C7"/>
    <mergeCell ref="G6:G7"/>
    <mergeCell ref="K6:K7"/>
    <mergeCell ref="R6:R7"/>
    <mergeCell ref="A13:Y13"/>
    <mergeCell ref="H5:O5"/>
    <mergeCell ref="H6:H7"/>
    <mergeCell ref="I6:I7"/>
    <mergeCell ref="A14:Y14"/>
    <mergeCell ref="L6:L7"/>
    <mergeCell ref="J6:J7"/>
    <mergeCell ref="M6:M7"/>
    <mergeCell ref="A2:Y2"/>
    <mergeCell ref="V6:V7"/>
    <mergeCell ref="W6:W7"/>
    <mergeCell ref="X6:X7"/>
    <mergeCell ref="P5:P7"/>
    <mergeCell ref="P4:Y4"/>
    <mergeCell ref="F6:F7"/>
    <mergeCell ref="X3:Y3"/>
    <mergeCell ref="S6:S7"/>
    <mergeCell ref="Q5:Q7"/>
    <mergeCell ref="A5:A7"/>
    <mergeCell ref="O6:O7"/>
    <mergeCell ref="N6:N7"/>
    <mergeCell ref="E6:E7"/>
    <mergeCell ref="D6:D7"/>
    <mergeCell ref="A4:O4"/>
    <mergeCell ref="Y6:Y7"/>
    <mergeCell ref="T6:T7"/>
    <mergeCell ref="U6:U7"/>
  </mergeCells>
  <phoneticPr fontId="0" type="noConversion"/>
  <printOptions horizontalCentered="1"/>
  <pageMargins left="0.2" right="0.2" top="0.39370078740157483" bottom="0.4" header="0.39370078740157483" footer="0.47"/>
  <pageSetup paperSize="8" fitToHeight="100" orientation="landscape" r:id="rId1"/>
  <headerFooter alignWithMargins="0">
    <oddFooter xml:space="preserve">第 &amp;P 页,共 &amp;N 页 </oddFooter>
  </headerFooter>
</worksheet>
</file>

<file path=xl/worksheets/sheet3.xml><?xml version="1.0" encoding="utf-8"?>
<worksheet xmlns="http://schemas.openxmlformats.org/spreadsheetml/2006/main" xmlns:r="http://schemas.openxmlformats.org/officeDocument/2006/relationships">
  <dimension ref="A1:FO143"/>
  <sheetViews>
    <sheetView tabSelected="1" topLeftCell="A37" zoomScale="61" zoomScaleNormal="61" workbookViewId="0">
      <selection activeCell="B41" sqref="B41"/>
    </sheetView>
  </sheetViews>
  <sheetFormatPr defaultRowHeight="12"/>
  <cols>
    <col min="1" max="1" width="17.6640625" style="37" customWidth="1"/>
    <col min="2" max="2" width="38" style="41" customWidth="1"/>
    <col min="3" max="5" width="5.5" style="37" customWidth="1"/>
    <col min="6" max="6" width="27.6640625" style="37" customWidth="1"/>
    <col min="7" max="7" width="42.83203125" style="37" customWidth="1"/>
    <col min="8" max="8" width="39.6640625" style="37" customWidth="1"/>
    <col min="9" max="9" width="17.33203125" style="39" customWidth="1"/>
    <col min="10" max="10" width="18.33203125" style="37" customWidth="1"/>
    <col min="11" max="11" width="47" style="37" customWidth="1"/>
    <col min="12" max="12" width="6.33203125" style="37" customWidth="1"/>
    <col min="13" max="14" width="5.1640625" style="37" customWidth="1"/>
    <col min="15" max="15" width="22.33203125" style="37" customWidth="1"/>
    <col min="16" max="16" width="41.1640625" style="37" customWidth="1"/>
    <col min="17" max="17" width="30.5" style="37" customWidth="1"/>
    <col min="18" max="18" width="9.83203125" style="37" customWidth="1"/>
    <col min="19" max="19" width="29.33203125" style="37" customWidth="1"/>
    <col min="20" max="16384" width="9.33203125" style="37"/>
  </cols>
  <sheetData>
    <row r="1" spans="1:19" ht="18" customHeight="1">
      <c r="B1" s="35"/>
      <c r="C1" s="11"/>
      <c r="D1" s="11"/>
      <c r="E1" s="11"/>
      <c r="F1" s="11"/>
      <c r="G1" s="11"/>
      <c r="H1" s="11"/>
      <c r="I1" s="38"/>
      <c r="J1" s="9"/>
      <c r="K1" s="11"/>
      <c r="L1" s="11"/>
      <c r="M1" s="11"/>
      <c r="N1" s="11"/>
      <c r="O1" s="11"/>
      <c r="P1" s="9"/>
      <c r="Q1" s="9"/>
      <c r="R1" s="9"/>
    </row>
    <row r="2" spans="1:19" ht="36.75" customHeight="1">
      <c r="A2" s="131" t="s">
        <v>32</v>
      </c>
      <c r="B2" s="131"/>
      <c r="C2" s="131"/>
      <c r="D2" s="131"/>
      <c r="E2" s="131"/>
      <c r="F2" s="131"/>
      <c r="G2" s="131"/>
      <c r="H2" s="131"/>
      <c r="I2" s="131"/>
      <c r="J2" s="131"/>
      <c r="K2" s="131"/>
      <c r="L2" s="131"/>
      <c r="M2" s="131"/>
      <c r="N2" s="131"/>
      <c r="O2" s="131"/>
      <c r="P2" s="131"/>
      <c r="Q2" s="131"/>
      <c r="R2" s="131"/>
      <c r="S2" s="131"/>
    </row>
    <row r="3" spans="1:19" ht="18" customHeight="1">
      <c r="B3" s="36"/>
      <c r="C3" s="10"/>
      <c r="D3" s="10"/>
      <c r="E3" s="10"/>
      <c r="F3" s="10"/>
      <c r="G3" s="10"/>
      <c r="H3" s="10"/>
      <c r="I3" s="38"/>
      <c r="J3" s="9"/>
      <c r="K3" s="10"/>
      <c r="L3" s="10"/>
      <c r="M3" s="10"/>
      <c r="N3" s="10"/>
      <c r="O3" s="10"/>
      <c r="P3" s="9"/>
      <c r="Q3" s="9"/>
      <c r="R3" s="40" t="s">
        <v>34</v>
      </c>
    </row>
    <row r="4" spans="1:19" s="30" customFormat="1" ht="21" customHeight="1">
      <c r="A4" s="132" t="s">
        <v>71</v>
      </c>
      <c r="B4" s="132"/>
      <c r="C4" s="132"/>
      <c r="D4" s="132"/>
      <c r="E4" s="132"/>
      <c r="F4" s="132"/>
      <c r="G4" s="132"/>
      <c r="H4" s="132"/>
      <c r="I4" s="132"/>
      <c r="J4" s="133" t="s">
        <v>33</v>
      </c>
      <c r="K4" s="133"/>
      <c r="L4" s="133"/>
      <c r="M4" s="133"/>
      <c r="N4" s="133"/>
      <c r="O4" s="133"/>
      <c r="P4" s="133"/>
      <c r="Q4" s="133"/>
      <c r="R4" s="133"/>
      <c r="S4" s="133"/>
    </row>
    <row r="5" spans="1:19" s="45" customFormat="1" ht="16.5" customHeight="1">
      <c r="A5" s="134" t="s">
        <v>18</v>
      </c>
      <c r="B5" s="135" t="s">
        <v>80</v>
      </c>
      <c r="C5" s="137" t="s">
        <v>60</v>
      </c>
      <c r="D5" s="137"/>
      <c r="E5" s="137"/>
      <c r="F5" s="137"/>
      <c r="G5" s="138" t="s">
        <v>81</v>
      </c>
      <c r="H5" s="138" t="s">
        <v>82</v>
      </c>
      <c r="I5" s="142" t="s">
        <v>65</v>
      </c>
      <c r="J5" s="144" t="s">
        <v>23</v>
      </c>
      <c r="K5" s="140" t="s">
        <v>83</v>
      </c>
      <c r="L5" s="141" t="s">
        <v>60</v>
      </c>
      <c r="M5" s="141"/>
      <c r="N5" s="141"/>
      <c r="O5" s="141"/>
      <c r="P5" s="138" t="s">
        <v>81</v>
      </c>
      <c r="Q5" s="138" t="s">
        <v>82</v>
      </c>
      <c r="R5" s="154" t="s">
        <v>73</v>
      </c>
      <c r="S5" s="129" t="s">
        <v>74</v>
      </c>
    </row>
    <row r="6" spans="1:19" s="45" customFormat="1" ht="41.25" customHeight="1">
      <c r="A6" s="134"/>
      <c r="B6" s="136"/>
      <c r="C6" s="51" t="s">
        <v>61</v>
      </c>
      <c r="D6" s="51" t="s">
        <v>62</v>
      </c>
      <c r="E6" s="51" t="s">
        <v>63</v>
      </c>
      <c r="F6" s="52" t="s">
        <v>64</v>
      </c>
      <c r="G6" s="139"/>
      <c r="H6" s="139"/>
      <c r="I6" s="143"/>
      <c r="J6" s="145"/>
      <c r="K6" s="140"/>
      <c r="L6" s="53" t="s">
        <v>61</v>
      </c>
      <c r="M6" s="53" t="s">
        <v>62</v>
      </c>
      <c r="N6" s="53" t="s">
        <v>63</v>
      </c>
      <c r="O6" s="52" t="s">
        <v>64</v>
      </c>
      <c r="P6" s="139"/>
      <c r="Q6" s="139"/>
      <c r="R6" s="155"/>
      <c r="S6" s="130"/>
    </row>
    <row r="7" spans="1:19" s="54" customFormat="1" ht="56.25" customHeight="1">
      <c r="A7" s="68">
        <v>600682001</v>
      </c>
      <c r="B7" s="63" t="s">
        <v>85</v>
      </c>
      <c r="C7" s="146" t="s">
        <v>84</v>
      </c>
      <c r="D7" s="147"/>
      <c r="E7" s="147"/>
      <c r="F7" s="147"/>
      <c r="G7" s="147"/>
      <c r="H7" s="147"/>
      <c r="I7" s="69"/>
      <c r="J7" s="70">
        <v>600601010</v>
      </c>
      <c r="K7" s="71" t="s">
        <v>88</v>
      </c>
      <c r="L7" s="148" t="s">
        <v>84</v>
      </c>
      <c r="M7" s="149"/>
      <c r="N7" s="149"/>
      <c r="O7" s="149"/>
      <c r="P7" s="149"/>
      <c r="Q7" s="150"/>
      <c r="R7" s="72"/>
      <c r="S7" s="103">
        <f>SUM(S8:S39)</f>
        <v>8.8158399999999997</v>
      </c>
    </row>
    <row r="8" spans="1:19" s="54" customFormat="1" ht="69.75" customHeight="1">
      <c r="A8" s="62">
        <v>600682001</v>
      </c>
      <c r="B8" s="63" t="s">
        <v>85</v>
      </c>
      <c r="C8" s="64">
        <v>208</v>
      </c>
      <c r="D8" s="65">
        <v>28</v>
      </c>
      <c r="E8" s="65">
        <v>1</v>
      </c>
      <c r="F8" s="61" t="s">
        <v>67</v>
      </c>
      <c r="G8" s="73" t="s">
        <v>44</v>
      </c>
      <c r="H8" s="73" t="s">
        <v>35</v>
      </c>
      <c r="I8" s="62"/>
      <c r="J8" s="74">
        <v>600601010</v>
      </c>
      <c r="K8" s="75" t="s">
        <v>88</v>
      </c>
      <c r="L8" s="73" t="s">
        <v>89</v>
      </c>
      <c r="M8" s="73" t="s">
        <v>90</v>
      </c>
      <c r="N8" s="73" t="s">
        <v>91</v>
      </c>
      <c r="O8" s="75" t="s">
        <v>92</v>
      </c>
      <c r="P8" s="73" t="s">
        <v>44</v>
      </c>
      <c r="Q8" s="73" t="s">
        <v>35</v>
      </c>
      <c r="R8" s="76"/>
      <c r="S8" s="77">
        <v>2.5335999999999999</v>
      </c>
    </row>
    <row r="9" spans="1:19" s="54" customFormat="1" ht="69.75" customHeight="1">
      <c r="A9" s="62">
        <v>600682001</v>
      </c>
      <c r="B9" s="63" t="s">
        <v>106</v>
      </c>
      <c r="C9" s="64">
        <v>208</v>
      </c>
      <c r="D9" s="65">
        <v>28</v>
      </c>
      <c r="E9" s="65">
        <v>1</v>
      </c>
      <c r="F9" s="61" t="s">
        <v>67</v>
      </c>
      <c r="G9" s="73" t="s">
        <v>44</v>
      </c>
      <c r="H9" s="73" t="s">
        <v>36</v>
      </c>
      <c r="I9" s="62"/>
      <c r="J9" s="74">
        <v>600601010</v>
      </c>
      <c r="K9" s="75" t="s">
        <v>88</v>
      </c>
      <c r="L9" s="73" t="s">
        <v>89</v>
      </c>
      <c r="M9" s="73" t="s">
        <v>90</v>
      </c>
      <c r="N9" s="73" t="s">
        <v>91</v>
      </c>
      <c r="O9" s="75" t="s">
        <v>92</v>
      </c>
      <c r="P9" s="73" t="s">
        <v>44</v>
      </c>
      <c r="Q9" s="73" t="s">
        <v>36</v>
      </c>
      <c r="R9" s="76"/>
      <c r="S9" s="77">
        <v>2.484</v>
      </c>
    </row>
    <row r="10" spans="1:19" s="54" customFormat="1" ht="69.75" customHeight="1">
      <c r="A10" s="62">
        <v>600682001</v>
      </c>
      <c r="B10" s="63" t="s">
        <v>106</v>
      </c>
      <c r="C10" s="64">
        <v>208</v>
      </c>
      <c r="D10" s="65">
        <v>28</v>
      </c>
      <c r="E10" s="65">
        <v>1</v>
      </c>
      <c r="F10" s="61" t="s">
        <v>67</v>
      </c>
      <c r="G10" s="73" t="s">
        <v>44</v>
      </c>
      <c r="H10" s="73" t="s">
        <v>37</v>
      </c>
      <c r="I10" s="62"/>
      <c r="J10" s="74">
        <v>600601010</v>
      </c>
      <c r="K10" s="75" t="s">
        <v>88</v>
      </c>
      <c r="L10" s="73" t="s">
        <v>89</v>
      </c>
      <c r="M10" s="73" t="s">
        <v>90</v>
      </c>
      <c r="N10" s="73" t="s">
        <v>91</v>
      </c>
      <c r="O10" s="75" t="s">
        <v>92</v>
      </c>
      <c r="P10" s="73" t="s">
        <v>44</v>
      </c>
      <c r="Q10" s="73" t="s">
        <v>37</v>
      </c>
      <c r="R10" s="76"/>
      <c r="S10" s="77">
        <v>0.31669999999999998</v>
      </c>
    </row>
    <row r="11" spans="1:19" s="54" customFormat="1" ht="69.75" customHeight="1">
      <c r="A11" s="62">
        <v>600682001</v>
      </c>
      <c r="B11" s="63" t="s">
        <v>106</v>
      </c>
      <c r="C11" s="64">
        <v>208</v>
      </c>
      <c r="D11" s="65">
        <v>28</v>
      </c>
      <c r="E11" s="65">
        <v>1</v>
      </c>
      <c r="F11" s="61" t="s">
        <v>67</v>
      </c>
      <c r="G11" s="73" t="s">
        <v>44</v>
      </c>
      <c r="H11" s="73" t="s">
        <v>38</v>
      </c>
      <c r="I11" s="62"/>
      <c r="J11" s="74">
        <v>600601010</v>
      </c>
      <c r="K11" s="75" t="s">
        <v>88</v>
      </c>
      <c r="L11" s="73" t="s">
        <v>89</v>
      </c>
      <c r="M11" s="73" t="s">
        <v>90</v>
      </c>
      <c r="N11" s="73" t="s">
        <v>91</v>
      </c>
      <c r="O11" s="75" t="s">
        <v>92</v>
      </c>
      <c r="P11" s="73" t="s">
        <v>44</v>
      </c>
      <c r="Q11" s="73" t="s">
        <v>38</v>
      </c>
      <c r="R11" s="76"/>
      <c r="S11" s="77">
        <v>0.84</v>
      </c>
    </row>
    <row r="12" spans="1:19" s="54" customFormat="1" ht="69.75" customHeight="1">
      <c r="A12" s="62">
        <v>600682001</v>
      </c>
      <c r="B12" s="63" t="s">
        <v>106</v>
      </c>
      <c r="C12" s="64">
        <v>208</v>
      </c>
      <c r="D12" s="65">
        <v>28</v>
      </c>
      <c r="E12" s="65">
        <v>1</v>
      </c>
      <c r="F12" s="61" t="s">
        <v>67</v>
      </c>
      <c r="G12" s="73" t="s">
        <v>44</v>
      </c>
      <c r="H12" s="73" t="s">
        <v>39</v>
      </c>
      <c r="I12" s="62"/>
      <c r="J12" s="74">
        <v>600601010</v>
      </c>
      <c r="K12" s="75" t="s">
        <v>88</v>
      </c>
      <c r="L12" s="73" t="s">
        <v>89</v>
      </c>
      <c r="M12" s="73" t="s">
        <v>90</v>
      </c>
      <c r="N12" s="73" t="s">
        <v>91</v>
      </c>
      <c r="O12" s="75" t="s">
        <v>92</v>
      </c>
      <c r="P12" s="73" t="s">
        <v>44</v>
      </c>
      <c r="Q12" s="73" t="s">
        <v>39</v>
      </c>
      <c r="R12" s="76"/>
      <c r="S12" s="74">
        <v>0.6</v>
      </c>
    </row>
    <row r="13" spans="1:19" s="54" customFormat="1" ht="69.75" customHeight="1">
      <c r="A13" s="62">
        <v>600682001</v>
      </c>
      <c r="B13" s="63" t="s">
        <v>106</v>
      </c>
      <c r="C13" s="64">
        <v>208</v>
      </c>
      <c r="D13" s="65">
        <v>28</v>
      </c>
      <c r="E13" s="65">
        <v>1</v>
      </c>
      <c r="F13" s="61" t="s">
        <v>67</v>
      </c>
      <c r="G13" s="73" t="s">
        <v>45</v>
      </c>
      <c r="H13" s="73" t="s">
        <v>40</v>
      </c>
      <c r="I13" s="62"/>
      <c r="J13" s="74">
        <v>600601010</v>
      </c>
      <c r="K13" s="75" t="s">
        <v>107</v>
      </c>
      <c r="L13" s="73" t="s">
        <v>89</v>
      </c>
      <c r="M13" s="73" t="s">
        <v>90</v>
      </c>
      <c r="N13" s="73" t="s">
        <v>91</v>
      </c>
      <c r="O13" s="75" t="s">
        <v>92</v>
      </c>
      <c r="P13" s="73" t="s">
        <v>45</v>
      </c>
      <c r="Q13" s="73" t="s">
        <v>40</v>
      </c>
      <c r="R13" s="76"/>
      <c r="S13" s="74">
        <v>0.39279999999999998</v>
      </c>
    </row>
    <row r="14" spans="1:19" s="54" customFormat="1" ht="69.75" customHeight="1">
      <c r="A14" s="62">
        <v>600682001</v>
      </c>
      <c r="B14" s="63" t="s">
        <v>106</v>
      </c>
      <c r="C14" s="64">
        <v>208</v>
      </c>
      <c r="D14" s="65">
        <v>28</v>
      </c>
      <c r="E14" s="65">
        <v>1</v>
      </c>
      <c r="F14" s="61" t="s">
        <v>67</v>
      </c>
      <c r="G14" s="73" t="s">
        <v>45</v>
      </c>
      <c r="H14" s="73" t="s">
        <v>41</v>
      </c>
      <c r="I14" s="62"/>
      <c r="J14" s="74">
        <v>600601010</v>
      </c>
      <c r="K14" s="75" t="s">
        <v>88</v>
      </c>
      <c r="L14" s="73" t="s">
        <v>89</v>
      </c>
      <c r="M14" s="73" t="s">
        <v>90</v>
      </c>
      <c r="N14" s="73" t="s">
        <v>91</v>
      </c>
      <c r="O14" s="75" t="s">
        <v>92</v>
      </c>
      <c r="P14" s="73" t="s">
        <v>45</v>
      </c>
      <c r="Q14" s="73" t="s">
        <v>41</v>
      </c>
      <c r="R14" s="76"/>
      <c r="S14" s="74">
        <v>0.1062</v>
      </c>
    </row>
    <row r="15" spans="1:19" s="54" customFormat="1" ht="69.75" customHeight="1">
      <c r="A15" s="62">
        <v>600682001</v>
      </c>
      <c r="B15" s="63" t="s">
        <v>106</v>
      </c>
      <c r="C15" s="64">
        <v>208</v>
      </c>
      <c r="D15" s="65">
        <v>28</v>
      </c>
      <c r="E15" s="65">
        <v>1</v>
      </c>
      <c r="F15" s="61" t="s">
        <v>67</v>
      </c>
      <c r="G15" s="78" t="s">
        <v>45</v>
      </c>
      <c r="H15" s="78" t="s">
        <v>42</v>
      </c>
      <c r="I15" s="62"/>
      <c r="J15" s="74">
        <v>600601010</v>
      </c>
      <c r="K15" s="75" t="s">
        <v>88</v>
      </c>
      <c r="L15" s="73" t="s">
        <v>89</v>
      </c>
      <c r="M15" s="73" t="s">
        <v>90</v>
      </c>
      <c r="N15" s="73" t="s">
        <v>91</v>
      </c>
      <c r="O15" s="75" t="s">
        <v>92</v>
      </c>
      <c r="P15" s="78" t="s">
        <v>45</v>
      </c>
      <c r="Q15" s="78" t="s">
        <v>42</v>
      </c>
      <c r="R15" s="79"/>
      <c r="S15" s="74">
        <v>0.36559999999999998</v>
      </c>
    </row>
    <row r="16" spans="1:19" s="54" customFormat="1" ht="69.75" customHeight="1">
      <c r="A16" s="62">
        <v>600682001</v>
      </c>
      <c r="B16" s="63" t="s">
        <v>106</v>
      </c>
      <c r="C16" s="64">
        <v>208</v>
      </c>
      <c r="D16" s="65">
        <v>28</v>
      </c>
      <c r="E16" s="65">
        <v>1</v>
      </c>
      <c r="F16" s="61" t="s">
        <v>67</v>
      </c>
      <c r="G16" s="73" t="s">
        <v>45</v>
      </c>
      <c r="H16" s="73" t="s">
        <v>43</v>
      </c>
      <c r="I16" s="62"/>
      <c r="J16" s="74">
        <v>600601010</v>
      </c>
      <c r="K16" s="75" t="s">
        <v>88</v>
      </c>
      <c r="L16" s="73" t="s">
        <v>89</v>
      </c>
      <c r="M16" s="73" t="s">
        <v>90</v>
      </c>
      <c r="N16" s="73" t="s">
        <v>91</v>
      </c>
      <c r="O16" s="75" t="s">
        <v>92</v>
      </c>
      <c r="P16" s="73" t="s">
        <v>45</v>
      </c>
      <c r="Q16" s="73" t="s">
        <v>43</v>
      </c>
      <c r="R16" s="80"/>
      <c r="S16" s="74">
        <v>2.384E-2</v>
      </c>
    </row>
    <row r="17" spans="1:19" s="54" customFormat="1" ht="69.75" customHeight="1">
      <c r="A17" s="62">
        <v>600682001</v>
      </c>
      <c r="B17" s="63" t="s">
        <v>106</v>
      </c>
      <c r="C17" s="64">
        <v>208</v>
      </c>
      <c r="D17" s="65">
        <v>28</v>
      </c>
      <c r="E17" s="65">
        <v>1</v>
      </c>
      <c r="F17" s="61" t="s">
        <v>67</v>
      </c>
      <c r="G17" s="73" t="s">
        <v>46</v>
      </c>
      <c r="H17" s="73" t="s">
        <v>47</v>
      </c>
      <c r="I17" s="62"/>
      <c r="J17" s="74">
        <v>600601010</v>
      </c>
      <c r="K17" s="75" t="s">
        <v>88</v>
      </c>
      <c r="L17" s="73" t="s">
        <v>89</v>
      </c>
      <c r="M17" s="73" t="s">
        <v>90</v>
      </c>
      <c r="N17" s="73" t="s">
        <v>91</v>
      </c>
      <c r="O17" s="75" t="s">
        <v>92</v>
      </c>
      <c r="P17" s="73" t="s">
        <v>46</v>
      </c>
      <c r="Q17" s="73" t="s">
        <v>47</v>
      </c>
      <c r="R17" s="80"/>
      <c r="S17" s="74">
        <v>0.41199999999999998</v>
      </c>
    </row>
    <row r="18" spans="1:19" s="54" customFormat="1" ht="69.75" customHeight="1">
      <c r="A18" s="62">
        <v>600682001</v>
      </c>
      <c r="B18" s="63" t="s">
        <v>108</v>
      </c>
      <c r="C18" s="64">
        <v>208</v>
      </c>
      <c r="D18" s="65">
        <v>28</v>
      </c>
      <c r="E18" s="65">
        <v>1</v>
      </c>
      <c r="F18" s="61" t="s">
        <v>67</v>
      </c>
      <c r="G18" s="73" t="s">
        <v>46</v>
      </c>
      <c r="H18" s="73" t="s">
        <v>93</v>
      </c>
      <c r="I18" s="62"/>
      <c r="J18" s="74">
        <v>600601010</v>
      </c>
      <c r="K18" s="75" t="s">
        <v>88</v>
      </c>
      <c r="L18" s="73" t="s">
        <v>89</v>
      </c>
      <c r="M18" s="73" t="s">
        <v>90</v>
      </c>
      <c r="N18" s="73" t="s">
        <v>91</v>
      </c>
      <c r="O18" s="75" t="s">
        <v>92</v>
      </c>
      <c r="P18" s="73" t="s">
        <v>46</v>
      </c>
      <c r="Q18" s="73" t="s">
        <v>93</v>
      </c>
      <c r="R18" s="80"/>
      <c r="S18" s="74"/>
    </row>
    <row r="19" spans="1:19" s="54" customFormat="1" ht="69.75" customHeight="1">
      <c r="A19" s="62">
        <v>600682001</v>
      </c>
      <c r="B19" s="63" t="s">
        <v>108</v>
      </c>
      <c r="C19" s="64">
        <v>208</v>
      </c>
      <c r="D19" s="65">
        <v>28</v>
      </c>
      <c r="E19" s="65">
        <v>1</v>
      </c>
      <c r="F19" s="61" t="s">
        <v>67</v>
      </c>
      <c r="G19" s="73" t="s">
        <v>46</v>
      </c>
      <c r="H19" s="75" t="s">
        <v>48</v>
      </c>
      <c r="I19" s="62"/>
      <c r="J19" s="74">
        <v>600601010</v>
      </c>
      <c r="K19" s="75" t="s">
        <v>88</v>
      </c>
      <c r="L19" s="73" t="s">
        <v>89</v>
      </c>
      <c r="M19" s="73" t="s">
        <v>90</v>
      </c>
      <c r="N19" s="73" t="s">
        <v>91</v>
      </c>
      <c r="O19" s="75" t="s">
        <v>92</v>
      </c>
      <c r="P19" s="73" t="s">
        <v>46</v>
      </c>
      <c r="Q19" s="75" t="s">
        <v>48</v>
      </c>
      <c r="R19" s="80"/>
      <c r="S19" s="74"/>
    </row>
    <row r="20" spans="1:19" s="54" customFormat="1" ht="69.75" customHeight="1">
      <c r="A20" s="62">
        <v>600682001</v>
      </c>
      <c r="B20" s="63" t="s">
        <v>106</v>
      </c>
      <c r="C20" s="64">
        <v>208</v>
      </c>
      <c r="D20" s="65">
        <v>28</v>
      </c>
      <c r="E20" s="65">
        <v>1</v>
      </c>
      <c r="F20" s="61" t="s">
        <v>67</v>
      </c>
      <c r="G20" s="73" t="s">
        <v>46</v>
      </c>
      <c r="H20" s="75" t="s">
        <v>49</v>
      </c>
      <c r="I20" s="62"/>
      <c r="J20" s="74">
        <v>600601010</v>
      </c>
      <c r="K20" s="75" t="s">
        <v>88</v>
      </c>
      <c r="L20" s="73" t="s">
        <v>89</v>
      </c>
      <c r="M20" s="73" t="s">
        <v>90</v>
      </c>
      <c r="N20" s="73" t="s">
        <v>91</v>
      </c>
      <c r="O20" s="75" t="s">
        <v>92</v>
      </c>
      <c r="P20" s="73" t="s">
        <v>46</v>
      </c>
      <c r="Q20" s="75" t="s">
        <v>49</v>
      </c>
      <c r="R20" s="80"/>
      <c r="S20" s="74"/>
    </row>
    <row r="21" spans="1:19" s="54" customFormat="1" ht="69.75" customHeight="1">
      <c r="A21" s="62">
        <v>600682001</v>
      </c>
      <c r="B21" s="63" t="s">
        <v>106</v>
      </c>
      <c r="C21" s="64">
        <v>208</v>
      </c>
      <c r="D21" s="65">
        <v>28</v>
      </c>
      <c r="E21" s="65">
        <v>1</v>
      </c>
      <c r="F21" s="61" t="s">
        <v>67</v>
      </c>
      <c r="G21" s="73" t="s">
        <v>46</v>
      </c>
      <c r="H21" s="73" t="s">
        <v>50</v>
      </c>
      <c r="I21" s="62"/>
      <c r="J21" s="74">
        <v>600601010</v>
      </c>
      <c r="K21" s="75" t="s">
        <v>88</v>
      </c>
      <c r="L21" s="73" t="s">
        <v>89</v>
      </c>
      <c r="M21" s="73" t="s">
        <v>90</v>
      </c>
      <c r="N21" s="73" t="s">
        <v>91</v>
      </c>
      <c r="O21" s="75" t="s">
        <v>92</v>
      </c>
      <c r="P21" s="73" t="s">
        <v>46</v>
      </c>
      <c r="Q21" s="73" t="s">
        <v>50</v>
      </c>
      <c r="R21" s="80"/>
      <c r="S21" s="74"/>
    </row>
    <row r="22" spans="1:19" s="54" customFormat="1" ht="69.75" customHeight="1">
      <c r="A22" s="62">
        <v>600682001</v>
      </c>
      <c r="B22" s="63" t="s">
        <v>108</v>
      </c>
      <c r="C22" s="64">
        <v>208</v>
      </c>
      <c r="D22" s="65">
        <v>28</v>
      </c>
      <c r="E22" s="65">
        <v>1</v>
      </c>
      <c r="F22" s="61" t="s">
        <v>67</v>
      </c>
      <c r="G22" s="73" t="s">
        <v>46</v>
      </c>
      <c r="H22" s="73" t="s">
        <v>51</v>
      </c>
      <c r="I22" s="62"/>
      <c r="J22" s="74">
        <v>600601010</v>
      </c>
      <c r="K22" s="75" t="s">
        <v>88</v>
      </c>
      <c r="L22" s="73" t="s">
        <v>89</v>
      </c>
      <c r="M22" s="73" t="s">
        <v>90</v>
      </c>
      <c r="N22" s="73" t="s">
        <v>91</v>
      </c>
      <c r="O22" s="75" t="s">
        <v>92</v>
      </c>
      <c r="P22" s="73" t="s">
        <v>46</v>
      </c>
      <c r="Q22" s="73" t="s">
        <v>51</v>
      </c>
      <c r="R22" s="80"/>
      <c r="S22" s="74"/>
    </row>
    <row r="23" spans="1:19" s="54" customFormat="1" ht="69.75" customHeight="1">
      <c r="A23" s="62">
        <v>600682001</v>
      </c>
      <c r="B23" s="63" t="s">
        <v>108</v>
      </c>
      <c r="C23" s="64">
        <v>208</v>
      </c>
      <c r="D23" s="65">
        <v>28</v>
      </c>
      <c r="E23" s="65">
        <v>1</v>
      </c>
      <c r="F23" s="61" t="s">
        <v>67</v>
      </c>
      <c r="G23" s="73" t="s">
        <v>46</v>
      </c>
      <c r="H23" s="75" t="s">
        <v>94</v>
      </c>
      <c r="I23" s="62"/>
      <c r="J23" s="74">
        <v>600601010</v>
      </c>
      <c r="K23" s="75" t="s">
        <v>88</v>
      </c>
      <c r="L23" s="73" t="s">
        <v>89</v>
      </c>
      <c r="M23" s="73" t="s">
        <v>90</v>
      </c>
      <c r="N23" s="73" t="s">
        <v>91</v>
      </c>
      <c r="O23" s="75" t="s">
        <v>92</v>
      </c>
      <c r="P23" s="73" t="s">
        <v>46</v>
      </c>
      <c r="Q23" s="75" t="s">
        <v>94</v>
      </c>
      <c r="R23" s="80"/>
      <c r="S23" s="74"/>
    </row>
    <row r="24" spans="1:19" s="54" customFormat="1" ht="69.75" customHeight="1">
      <c r="A24" s="62">
        <v>600682001</v>
      </c>
      <c r="B24" s="63" t="s">
        <v>106</v>
      </c>
      <c r="C24" s="64">
        <v>208</v>
      </c>
      <c r="D24" s="65">
        <v>28</v>
      </c>
      <c r="E24" s="65">
        <v>1</v>
      </c>
      <c r="F24" s="61" t="s">
        <v>67</v>
      </c>
      <c r="G24" s="73" t="s">
        <v>46</v>
      </c>
      <c r="H24" s="73" t="s">
        <v>52</v>
      </c>
      <c r="I24" s="62"/>
      <c r="J24" s="74">
        <v>600601010</v>
      </c>
      <c r="K24" s="75" t="s">
        <v>88</v>
      </c>
      <c r="L24" s="73" t="s">
        <v>89</v>
      </c>
      <c r="M24" s="73" t="s">
        <v>90</v>
      </c>
      <c r="N24" s="73" t="s">
        <v>91</v>
      </c>
      <c r="O24" s="75" t="s">
        <v>92</v>
      </c>
      <c r="P24" s="73" t="s">
        <v>46</v>
      </c>
      <c r="Q24" s="73" t="s">
        <v>52</v>
      </c>
      <c r="R24" s="80"/>
      <c r="S24" s="74">
        <v>0.5</v>
      </c>
    </row>
    <row r="25" spans="1:19" s="54" customFormat="1" ht="69.75" customHeight="1">
      <c r="A25" s="62">
        <v>600682001</v>
      </c>
      <c r="B25" s="63" t="s">
        <v>108</v>
      </c>
      <c r="C25" s="64">
        <v>208</v>
      </c>
      <c r="D25" s="65">
        <v>28</v>
      </c>
      <c r="E25" s="65">
        <v>1</v>
      </c>
      <c r="F25" s="61" t="s">
        <v>67</v>
      </c>
      <c r="G25" s="73" t="s">
        <v>46</v>
      </c>
      <c r="H25" s="75" t="s">
        <v>95</v>
      </c>
      <c r="I25" s="62"/>
      <c r="J25" s="74">
        <v>600601010</v>
      </c>
      <c r="K25" s="75" t="s">
        <v>88</v>
      </c>
      <c r="L25" s="73" t="s">
        <v>89</v>
      </c>
      <c r="M25" s="73" t="s">
        <v>90</v>
      </c>
      <c r="N25" s="73" t="s">
        <v>91</v>
      </c>
      <c r="O25" s="75" t="s">
        <v>92</v>
      </c>
      <c r="P25" s="73" t="s">
        <v>46</v>
      </c>
      <c r="Q25" s="75" t="s">
        <v>95</v>
      </c>
      <c r="R25" s="80"/>
      <c r="S25" s="74"/>
    </row>
    <row r="26" spans="1:19" s="54" customFormat="1" ht="69.75" customHeight="1">
      <c r="A26" s="62">
        <v>600682001</v>
      </c>
      <c r="B26" s="63" t="s">
        <v>106</v>
      </c>
      <c r="C26" s="64">
        <v>208</v>
      </c>
      <c r="D26" s="65">
        <v>28</v>
      </c>
      <c r="E26" s="65">
        <v>1</v>
      </c>
      <c r="F26" s="61" t="s">
        <v>67</v>
      </c>
      <c r="G26" s="73" t="s">
        <v>46</v>
      </c>
      <c r="H26" s="75" t="s">
        <v>96</v>
      </c>
      <c r="I26" s="62"/>
      <c r="J26" s="74">
        <v>600601010</v>
      </c>
      <c r="K26" s="75" t="s">
        <v>88</v>
      </c>
      <c r="L26" s="73" t="s">
        <v>89</v>
      </c>
      <c r="M26" s="73" t="s">
        <v>90</v>
      </c>
      <c r="N26" s="73" t="s">
        <v>91</v>
      </c>
      <c r="O26" s="75" t="s">
        <v>92</v>
      </c>
      <c r="P26" s="73" t="s">
        <v>46</v>
      </c>
      <c r="Q26" s="75" t="s">
        <v>96</v>
      </c>
      <c r="R26" s="80"/>
      <c r="S26" s="74"/>
    </row>
    <row r="27" spans="1:19" s="54" customFormat="1" ht="69.75" customHeight="1">
      <c r="A27" s="62">
        <v>600682001</v>
      </c>
      <c r="B27" s="63" t="s">
        <v>108</v>
      </c>
      <c r="C27" s="64">
        <v>208</v>
      </c>
      <c r="D27" s="65">
        <v>28</v>
      </c>
      <c r="E27" s="65">
        <v>1</v>
      </c>
      <c r="F27" s="61" t="s">
        <v>67</v>
      </c>
      <c r="G27" s="73" t="s">
        <v>46</v>
      </c>
      <c r="H27" s="73" t="s">
        <v>97</v>
      </c>
      <c r="I27" s="62"/>
      <c r="J27" s="74">
        <v>600601010</v>
      </c>
      <c r="K27" s="75" t="s">
        <v>88</v>
      </c>
      <c r="L27" s="73" t="s">
        <v>89</v>
      </c>
      <c r="M27" s="73" t="s">
        <v>90</v>
      </c>
      <c r="N27" s="73" t="s">
        <v>91</v>
      </c>
      <c r="O27" s="75" t="s">
        <v>92</v>
      </c>
      <c r="P27" s="73" t="s">
        <v>46</v>
      </c>
      <c r="Q27" s="73" t="s">
        <v>97</v>
      </c>
      <c r="R27" s="80"/>
      <c r="S27" s="74"/>
    </row>
    <row r="28" spans="1:19" s="54" customFormat="1" ht="69.75" customHeight="1">
      <c r="A28" s="62">
        <v>600682001</v>
      </c>
      <c r="B28" s="63" t="s">
        <v>106</v>
      </c>
      <c r="C28" s="64">
        <v>208</v>
      </c>
      <c r="D28" s="65">
        <v>28</v>
      </c>
      <c r="E28" s="65">
        <v>1</v>
      </c>
      <c r="F28" s="61" t="s">
        <v>67</v>
      </c>
      <c r="G28" s="73" t="s">
        <v>46</v>
      </c>
      <c r="H28" s="73" t="s">
        <v>53</v>
      </c>
      <c r="I28" s="62"/>
      <c r="J28" s="74">
        <v>600601010</v>
      </c>
      <c r="K28" s="75" t="s">
        <v>88</v>
      </c>
      <c r="L28" s="73" t="s">
        <v>89</v>
      </c>
      <c r="M28" s="73" t="s">
        <v>90</v>
      </c>
      <c r="N28" s="73" t="s">
        <v>91</v>
      </c>
      <c r="O28" s="75" t="s">
        <v>92</v>
      </c>
      <c r="P28" s="73" t="s">
        <v>46</v>
      </c>
      <c r="Q28" s="73" t="s">
        <v>53</v>
      </c>
      <c r="R28" s="80"/>
      <c r="S28" s="74">
        <v>5.0599999999999999E-2</v>
      </c>
    </row>
    <row r="29" spans="1:19" s="54" customFormat="1" ht="69.75" customHeight="1">
      <c r="A29" s="62">
        <v>600682001</v>
      </c>
      <c r="B29" s="63" t="s">
        <v>106</v>
      </c>
      <c r="C29" s="64">
        <v>208</v>
      </c>
      <c r="D29" s="65">
        <v>28</v>
      </c>
      <c r="E29" s="65">
        <v>1</v>
      </c>
      <c r="F29" s="61" t="s">
        <v>67</v>
      </c>
      <c r="G29" s="73" t="s">
        <v>46</v>
      </c>
      <c r="H29" s="75" t="s">
        <v>54</v>
      </c>
      <c r="I29" s="62"/>
      <c r="J29" s="74">
        <v>600601010</v>
      </c>
      <c r="K29" s="75" t="s">
        <v>88</v>
      </c>
      <c r="L29" s="73" t="s">
        <v>89</v>
      </c>
      <c r="M29" s="73" t="s">
        <v>90</v>
      </c>
      <c r="N29" s="73" t="s">
        <v>91</v>
      </c>
      <c r="O29" s="75" t="s">
        <v>92</v>
      </c>
      <c r="P29" s="73" t="s">
        <v>46</v>
      </c>
      <c r="Q29" s="75" t="s">
        <v>54</v>
      </c>
      <c r="R29" s="80"/>
      <c r="S29" s="74">
        <v>0.11650000000000001</v>
      </c>
    </row>
    <row r="30" spans="1:19" s="54" customFormat="1" ht="69.75" customHeight="1">
      <c r="A30" s="62">
        <v>600682001</v>
      </c>
      <c r="B30" s="63" t="s">
        <v>108</v>
      </c>
      <c r="C30" s="64">
        <v>208</v>
      </c>
      <c r="D30" s="65">
        <v>28</v>
      </c>
      <c r="E30" s="65">
        <v>1</v>
      </c>
      <c r="F30" s="61" t="s">
        <v>67</v>
      </c>
      <c r="G30" s="73" t="s">
        <v>46</v>
      </c>
      <c r="H30" s="73" t="s">
        <v>55</v>
      </c>
      <c r="I30" s="62"/>
      <c r="J30" s="74">
        <v>600601010</v>
      </c>
      <c r="K30" s="75" t="s">
        <v>88</v>
      </c>
      <c r="L30" s="73" t="s">
        <v>89</v>
      </c>
      <c r="M30" s="73" t="s">
        <v>90</v>
      </c>
      <c r="N30" s="73" t="s">
        <v>91</v>
      </c>
      <c r="O30" s="75" t="s">
        <v>92</v>
      </c>
      <c r="P30" s="73" t="s">
        <v>46</v>
      </c>
      <c r="Q30" s="73" t="s">
        <v>55</v>
      </c>
      <c r="R30" s="80"/>
      <c r="S30" s="74"/>
    </row>
    <row r="31" spans="1:19" s="54" customFormat="1" ht="69.75" customHeight="1">
      <c r="A31" s="62">
        <v>600682001</v>
      </c>
      <c r="B31" s="63" t="s">
        <v>106</v>
      </c>
      <c r="C31" s="64">
        <v>208</v>
      </c>
      <c r="D31" s="65">
        <v>28</v>
      </c>
      <c r="E31" s="65">
        <v>1</v>
      </c>
      <c r="F31" s="61" t="s">
        <v>67</v>
      </c>
      <c r="G31" s="73" t="s">
        <v>46</v>
      </c>
      <c r="H31" s="75" t="s">
        <v>98</v>
      </c>
      <c r="I31" s="62"/>
      <c r="J31" s="74">
        <v>600601010</v>
      </c>
      <c r="K31" s="75" t="s">
        <v>88</v>
      </c>
      <c r="L31" s="73" t="s">
        <v>89</v>
      </c>
      <c r="M31" s="73" t="s">
        <v>90</v>
      </c>
      <c r="N31" s="73" t="s">
        <v>91</v>
      </c>
      <c r="O31" s="75" t="s">
        <v>92</v>
      </c>
      <c r="P31" s="73" t="s">
        <v>46</v>
      </c>
      <c r="Q31" s="75" t="s">
        <v>98</v>
      </c>
      <c r="R31" s="80"/>
      <c r="S31" s="74"/>
    </row>
    <row r="32" spans="1:19" s="54" customFormat="1" ht="69.75" customHeight="1">
      <c r="A32" s="62">
        <v>600682001</v>
      </c>
      <c r="B32" s="63" t="s">
        <v>106</v>
      </c>
      <c r="C32" s="64">
        <v>208</v>
      </c>
      <c r="D32" s="65">
        <v>28</v>
      </c>
      <c r="E32" s="65">
        <v>1</v>
      </c>
      <c r="F32" s="61" t="s">
        <v>67</v>
      </c>
      <c r="G32" s="75" t="s">
        <v>56</v>
      </c>
      <c r="H32" s="73" t="s">
        <v>57</v>
      </c>
      <c r="I32" s="62"/>
      <c r="J32" s="74">
        <v>600601010</v>
      </c>
      <c r="K32" s="75" t="s">
        <v>88</v>
      </c>
      <c r="L32" s="73" t="s">
        <v>89</v>
      </c>
      <c r="M32" s="73" t="s">
        <v>90</v>
      </c>
      <c r="N32" s="73" t="s">
        <v>91</v>
      </c>
      <c r="O32" s="75" t="s">
        <v>92</v>
      </c>
      <c r="P32" s="75" t="s">
        <v>56</v>
      </c>
      <c r="Q32" s="73" t="s">
        <v>57</v>
      </c>
      <c r="R32" s="80"/>
      <c r="S32" s="74"/>
    </row>
    <row r="33" spans="1:171" s="54" customFormat="1" ht="69.75" customHeight="1">
      <c r="A33" s="62">
        <v>600682001</v>
      </c>
      <c r="B33" s="63" t="s">
        <v>106</v>
      </c>
      <c r="C33" s="64">
        <v>208</v>
      </c>
      <c r="D33" s="65">
        <v>28</v>
      </c>
      <c r="E33" s="65">
        <v>1</v>
      </c>
      <c r="F33" s="61" t="s">
        <v>67</v>
      </c>
      <c r="G33" s="81" t="s">
        <v>56</v>
      </c>
      <c r="H33" s="81" t="s">
        <v>57</v>
      </c>
      <c r="I33" s="62"/>
      <c r="J33" s="74">
        <v>600601010</v>
      </c>
      <c r="K33" s="75" t="s">
        <v>88</v>
      </c>
      <c r="L33" s="73" t="s">
        <v>89</v>
      </c>
      <c r="M33" s="73" t="s">
        <v>90</v>
      </c>
      <c r="N33" s="73" t="s">
        <v>91</v>
      </c>
      <c r="O33" s="75" t="s">
        <v>92</v>
      </c>
      <c r="P33" s="81" t="s">
        <v>56</v>
      </c>
      <c r="Q33" s="81" t="s">
        <v>57</v>
      </c>
      <c r="R33" s="82"/>
      <c r="S33" s="74">
        <v>7.3999999999999996E-2</v>
      </c>
    </row>
    <row r="34" spans="1:171" s="54" customFormat="1" ht="69.75" customHeight="1">
      <c r="A34" s="62">
        <v>600682001</v>
      </c>
      <c r="B34" s="63" t="s">
        <v>106</v>
      </c>
      <c r="C34" s="64">
        <v>208</v>
      </c>
      <c r="D34" s="65">
        <v>28</v>
      </c>
      <c r="E34" s="65">
        <v>1</v>
      </c>
      <c r="F34" s="75" t="s">
        <v>92</v>
      </c>
      <c r="G34" s="83" t="s">
        <v>56</v>
      </c>
      <c r="H34" s="84" t="s">
        <v>57</v>
      </c>
      <c r="I34" s="62"/>
      <c r="J34" s="74">
        <v>600601010</v>
      </c>
      <c r="K34" s="75" t="s">
        <v>88</v>
      </c>
      <c r="L34" s="73" t="s">
        <v>89</v>
      </c>
      <c r="M34" s="73" t="s">
        <v>90</v>
      </c>
      <c r="N34" s="73" t="s">
        <v>91</v>
      </c>
      <c r="O34" s="75" t="s">
        <v>92</v>
      </c>
      <c r="P34" s="83" t="s">
        <v>56</v>
      </c>
      <c r="Q34" s="84" t="s">
        <v>57</v>
      </c>
      <c r="R34" s="85"/>
      <c r="S34" s="74"/>
    </row>
    <row r="35" spans="1:171" s="54" customFormat="1" ht="69.75" customHeight="1">
      <c r="A35" s="62">
        <v>600682001</v>
      </c>
      <c r="B35" s="63" t="s">
        <v>106</v>
      </c>
      <c r="C35" s="64">
        <v>208</v>
      </c>
      <c r="D35" s="65">
        <v>28</v>
      </c>
      <c r="E35" s="65">
        <v>1</v>
      </c>
      <c r="F35" s="75" t="s">
        <v>92</v>
      </c>
      <c r="G35" s="86" t="s">
        <v>58</v>
      </c>
      <c r="H35" s="73" t="s">
        <v>68</v>
      </c>
      <c r="I35" s="62"/>
      <c r="J35" s="74">
        <v>600601010</v>
      </c>
      <c r="K35" s="75" t="s">
        <v>88</v>
      </c>
      <c r="L35" s="73" t="s">
        <v>89</v>
      </c>
      <c r="M35" s="73" t="s">
        <v>90</v>
      </c>
      <c r="N35" s="73" t="s">
        <v>91</v>
      </c>
      <c r="O35" s="75" t="s">
        <v>92</v>
      </c>
      <c r="P35" s="86" t="s">
        <v>58</v>
      </c>
      <c r="Q35" s="73" t="s">
        <v>68</v>
      </c>
      <c r="R35" s="76"/>
      <c r="S35" s="74"/>
    </row>
    <row r="36" spans="1:171" s="54" customFormat="1" ht="69.75" customHeight="1">
      <c r="A36" s="62">
        <v>600682001</v>
      </c>
      <c r="B36" s="63" t="s">
        <v>109</v>
      </c>
      <c r="C36" s="64">
        <v>208</v>
      </c>
      <c r="D36" s="65">
        <v>28</v>
      </c>
      <c r="E36" s="65">
        <v>1</v>
      </c>
      <c r="F36" s="75" t="s">
        <v>92</v>
      </c>
      <c r="G36" s="87" t="s">
        <v>58</v>
      </c>
      <c r="H36" s="73" t="s">
        <v>59</v>
      </c>
      <c r="I36" s="62"/>
      <c r="J36" s="74">
        <v>600601010</v>
      </c>
      <c r="K36" s="75" t="s">
        <v>88</v>
      </c>
      <c r="L36" s="73" t="s">
        <v>89</v>
      </c>
      <c r="M36" s="73" t="s">
        <v>90</v>
      </c>
      <c r="N36" s="73" t="s">
        <v>91</v>
      </c>
      <c r="O36" s="75" t="s">
        <v>92</v>
      </c>
      <c r="P36" s="87" t="s">
        <v>58</v>
      </c>
      <c r="Q36" s="73" t="s">
        <v>59</v>
      </c>
      <c r="R36" s="79"/>
      <c r="S36" s="74"/>
    </row>
    <row r="37" spans="1:171" s="54" customFormat="1" ht="69.75" customHeight="1">
      <c r="A37" s="62">
        <v>600682001</v>
      </c>
      <c r="B37" s="63" t="s">
        <v>106</v>
      </c>
      <c r="C37" s="64">
        <v>208</v>
      </c>
      <c r="D37" s="65">
        <v>28</v>
      </c>
      <c r="E37" s="65">
        <v>1</v>
      </c>
      <c r="F37" s="75" t="s">
        <v>92</v>
      </c>
      <c r="G37" s="88" t="s">
        <v>99</v>
      </c>
      <c r="H37" s="75" t="s">
        <v>70</v>
      </c>
      <c r="I37" s="62"/>
      <c r="J37" s="74">
        <v>600601010</v>
      </c>
      <c r="K37" s="75" t="s">
        <v>88</v>
      </c>
      <c r="L37" s="73" t="s">
        <v>89</v>
      </c>
      <c r="M37" s="73" t="s">
        <v>90</v>
      </c>
      <c r="N37" s="73" t="s">
        <v>91</v>
      </c>
      <c r="O37" s="75" t="s">
        <v>92</v>
      </c>
      <c r="P37" s="88" t="s">
        <v>99</v>
      </c>
      <c r="Q37" s="75" t="s">
        <v>70</v>
      </c>
      <c r="R37" s="76"/>
      <c r="S37" s="74"/>
    </row>
    <row r="38" spans="1:171" s="54" customFormat="1" ht="69.75" customHeight="1">
      <c r="A38" s="62">
        <v>600682002</v>
      </c>
      <c r="B38" s="63" t="s">
        <v>106</v>
      </c>
      <c r="C38" s="61" t="s">
        <v>79</v>
      </c>
      <c r="D38" s="61" t="s">
        <v>69</v>
      </c>
      <c r="E38" s="61" t="s">
        <v>66</v>
      </c>
      <c r="F38" s="75" t="s">
        <v>92</v>
      </c>
      <c r="G38" s="88" t="s">
        <v>100</v>
      </c>
      <c r="H38" s="75" t="s">
        <v>70</v>
      </c>
      <c r="I38" s="89"/>
      <c r="J38" s="74">
        <v>600601010</v>
      </c>
      <c r="K38" s="75" t="s">
        <v>88</v>
      </c>
      <c r="L38" s="73" t="s">
        <v>89</v>
      </c>
      <c r="M38" s="73" t="s">
        <v>90</v>
      </c>
      <c r="N38" s="73" t="s">
        <v>91</v>
      </c>
      <c r="O38" s="75" t="s">
        <v>92</v>
      </c>
      <c r="P38" s="88" t="s">
        <v>100</v>
      </c>
      <c r="Q38" s="75" t="s">
        <v>70</v>
      </c>
      <c r="R38" s="76"/>
      <c r="S38" s="74"/>
    </row>
    <row r="39" spans="1:171" s="54" customFormat="1" ht="69.75" customHeight="1">
      <c r="A39" s="62">
        <v>600682001</v>
      </c>
      <c r="B39" s="63" t="s">
        <v>106</v>
      </c>
      <c r="C39" s="64">
        <v>208</v>
      </c>
      <c r="D39" s="65">
        <v>28</v>
      </c>
      <c r="E39" s="65">
        <v>4</v>
      </c>
      <c r="F39" s="75" t="s">
        <v>92</v>
      </c>
      <c r="G39" s="90" t="s">
        <v>101</v>
      </c>
      <c r="H39" s="91" t="s">
        <v>70</v>
      </c>
      <c r="I39" s="62"/>
      <c r="J39" s="74">
        <v>600601010</v>
      </c>
      <c r="K39" s="75" t="s">
        <v>88</v>
      </c>
      <c r="L39" s="73" t="s">
        <v>89</v>
      </c>
      <c r="M39" s="73" t="s">
        <v>90</v>
      </c>
      <c r="N39" s="73" t="s">
        <v>91</v>
      </c>
      <c r="O39" s="75" t="s">
        <v>92</v>
      </c>
      <c r="P39" s="90" t="s">
        <v>101</v>
      </c>
      <c r="Q39" s="91" t="s">
        <v>70</v>
      </c>
      <c r="R39" s="85"/>
      <c r="S39" s="74"/>
    </row>
    <row r="40" spans="1:171" s="56" customFormat="1" ht="69.75" customHeight="1">
      <c r="A40" s="70">
        <v>600601010</v>
      </c>
      <c r="B40" s="71" t="s">
        <v>88</v>
      </c>
      <c r="C40" s="148" t="s">
        <v>84</v>
      </c>
      <c r="D40" s="149"/>
      <c r="E40" s="149"/>
      <c r="F40" s="149"/>
      <c r="G40" s="149"/>
      <c r="H40" s="150"/>
      <c r="I40" s="72">
        <f>SUM(I41:I72)</f>
        <v>579.20000000000005</v>
      </c>
      <c r="J40" s="62">
        <v>600682001</v>
      </c>
      <c r="K40" s="92" t="s">
        <v>106</v>
      </c>
      <c r="L40" s="151" t="s">
        <v>110</v>
      </c>
      <c r="M40" s="152"/>
      <c r="N40" s="152"/>
      <c r="O40" s="152"/>
      <c r="P40" s="152"/>
      <c r="Q40" s="153"/>
      <c r="R40" s="93"/>
      <c r="S40" s="94">
        <f>SUM(S41:S72)</f>
        <v>-8.8158399999999997</v>
      </c>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row>
    <row r="41" spans="1:171" s="59" customFormat="1" ht="69.75" customHeight="1">
      <c r="A41" s="74">
        <v>600601010</v>
      </c>
      <c r="B41" s="75" t="s">
        <v>111</v>
      </c>
      <c r="C41" s="73" t="s">
        <v>89</v>
      </c>
      <c r="D41" s="73" t="s">
        <v>90</v>
      </c>
      <c r="E41" s="73" t="s">
        <v>91</v>
      </c>
      <c r="F41" s="75" t="s">
        <v>92</v>
      </c>
      <c r="G41" s="73" t="s">
        <v>44</v>
      </c>
      <c r="H41" s="73" t="s">
        <v>35</v>
      </c>
      <c r="I41" s="76">
        <v>116.18</v>
      </c>
      <c r="J41" s="62">
        <v>600682001</v>
      </c>
      <c r="K41" s="63" t="s">
        <v>106</v>
      </c>
      <c r="L41" s="64">
        <v>208</v>
      </c>
      <c r="M41" s="65">
        <v>28</v>
      </c>
      <c r="N41" s="65">
        <v>1</v>
      </c>
      <c r="O41" s="61" t="s">
        <v>67</v>
      </c>
      <c r="P41" s="73" t="s">
        <v>44</v>
      </c>
      <c r="Q41" s="73" t="s">
        <v>35</v>
      </c>
      <c r="R41" s="65"/>
      <c r="S41" s="77">
        <v>-2.5335999999999999</v>
      </c>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row>
    <row r="42" spans="1:171" s="59" customFormat="1" ht="69.75" customHeight="1">
      <c r="A42" s="74">
        <v>600601010</v>
      </c>
      <c r="B42" s="75" t="s">
        <v>88</v>
      </c>
      <c r="C42" s="73" t="s">
        <v>89</v>
      </c>
      <c r="D42" s="73" t="s">
        <v>90</v>
      </c>
      <c r="E42" s="73" t="s">
        <v>91</v>
      </c>
      <c r="F42" s="75" t="s">
        <v>92</v>
      </c>
      <c r="G42" s="73" t="s">
        <v>44</v>
      </c>
      <c r="H42" s="73" t="s">
        <v>36</v>
      </c>
      <c r="I42" s="76">
        <v>72.19</v>
      </c>
      <c r="J42" s="62">
        <v>600682001</v>
      </c>
      <c r="K42" s="63" t="s">
        <v>106</v>
      </c>
      <c r="L42" s="64">
        <v>208</v>
      </c>
      <c r="M42" s="65">
        <v>28</v>
      </c>
      <c r="N42" s="65">
        <v>1</v>
      </c>
      <c r="O42" s="61" t="s">
        <v>67</v>
      </c>
      <c r="P42" s="73" t="s">
        <v>44</v>
      </c>
      <c r="Q42" s="73" t="s">
        <v>36</v>
      </c>
      <c r="R42" s="65"/>
      <c r="S42" s="77">
        <v>-2.484</v>
      </c>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row>
    <row r="43" spans="1:171" s="59" customFormat="1" ht="69.75" customHeight="1">
      <c r="A43" s="74">
        <v>600601010</v>
      </c>
      <c r="B43" s="75" t="s">
        <v>88</v>
      </c>
      <c r="C43" s="73" t="s">
        <v>89</v>
      </c>
      <c r="D43" s="73" t="s">
        <v>90</v>
      </c>
      <c r="E43" s="73" t="s">
        <v>91</v>
      </c>
      <c r="F43" s="75" t="s">
        <v>92</v>
      </c>
      <c r="G43" s="73" t="s">
        <v>44</v>
      </c>
      <c r="H43" s="73" t="s">
        <v>37</v>
      </c>
      <c r="I43" s="76">
        <v>7.83</v>
      </c>
      <c r="J43" s="62">
        <v>600682001</v>
      </c>
      <c r="K43" s="63" t="s">
        <v>106</v>
      </c>
      <c r="L43" s="64">
        <v>208</v>
      </c>
      <c r="M43" s="65">
        <v>28</v>
      </c>
      <c r="N43" s="65">
        <v>1</v>
      </c>
      <c r="O43" s="61" t="s">
        <v>67</v>
      </c>
      <c r="P43" s="73" t="s">
        <v>44</v>
      </c>
      <c r="Q43" s="73" t="s">
        <v>37</v>
      </c>
      <c r="R43" s="65"/>
      <c r="S43" s="77">
        <v>-0.31669999999999998</v>
      </c>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row>
    <row r="44" spans="1:171" s="59" customFormat="1" ht="69.75" customHeight="1">
      <c r="A44" s="74">
        <v>600601010</v>
      </c>
      <c r="B44" s="75" t="s">
        <v>88</v>
      </c>
      <c r="C44" s="73" t="s">
        <v>89</v>
      </c>
      <c r="D44" s="73" t="s">
        <v>90</v>
      </c>
      <c r="E44" s="73" t="s">
        <v>91</v>
      </c>
      <c r="F44" s="75" t="s">
        <v>92</v>
      </c>
      <c r="G44" s="73" t="s">
        <v>44</v>
      </c>
      <c r="H44" s="73" t="s">
        <v>38</v>
      </c>
      <c r="I44" s="76">
        <v>32.76</v>
      </c>
      <c r="J44" s="62">
        <v>600682001</v>
      </c>
      <c r="K44" s="63" t="s">
        <v>106</v>
      </c>
      <c r="L44" s="64">
        <v>208</v>
      </c>
      <c r="M44" s="65">
        <v>28</v>
      </c>
      <c r="N44" s="65">
        <v>1</v>
      </c>
      <c r="O44" s="61" t="s">
        <v>67</v>
      </c>
      <c r="P44" s="73" t="s">
        <v>44</v>
      </c>
      <c r="Q44" s="73" t="s">
        <v>38</v>
      </c>
      <c r="R44" s="65"/>
      <c r="S44" s="77">
        <v>-0.84</v>
      </c>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row>
    <row r="45" spans="1:171" s="59" customFormat="1" ht="69.75" customHeight="1">
      <c r="A45" s="74">
        <v>600601010</v>
      </c>
      <c r="B45" s="75" t="s">
        <v>88</v>
      </c>
      <c r="C45" s="73" t="s">
        <v>89</v>
      </c>
      <c r="D45" s="73" t="s">
        <v>90</v>
      </c>
      <c r="E45" s="73" t="s">
        <v>91</v>
      </c>
      <c r="F45" s="75" t="s">
        <v>92</v>
      </c>
      <c r="G45" s="73" t="s">
        <v>44</v>
      </c>
      <c r="H45" s="73" t="s">
        <v>39</v>
      </c>
      <c r="I45" s="76">
        <v>23.54</v>
      </c>
      <c r="J45" s="62">
        <v>600682001</v>
      </c>
      <c r="K45" s="63" t="s">
        <v>106</v>
      </c>
      <c r="L45" s="64">
        <v>208</v>
      </c>
      <c r="M45" s="65">
        <v>28</v>
      </c>
      <c r="N45" s="65">
        <v>1</v>
      </c>
      <c r="O45" s="61" t="s">
        <v>67</v>
      </c>
      <c r="P45" s="73" t="s">
        <v>44</v>
      </c>
      <c r="Q45" s="73" t="s">
        <v>39</v>
      </c>
      <c r="R45" s="65"/>
      <c r="S45" s="74">
        <v>-0.6</v>
      </c>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row>
    <row r="46" spans="1:171" s="59" customFormat="1" ht="69.75" customHeight="1">
      <c r="A46" s="74">
        <v>600601010</v>
      </c>
      <c r="B46" s="75" t="s">
        <v>88</v>
      </c>
      <c r="C46" s="73" t="s">
        <v>89</v>
      </c>
      <c r="D46" s="73" t="s">
        <v>90</v>
      </c>
      <c r="E46" s="73" t="s">
        <v>91</v>
      </c>
      <c r="F46" s="75" t="s">
        <v>92</v>
      </c>
      <c r="G46" s="73" t="s">
        <v>45</v>
      </c>
      <c r="H46" s="73" t="s">
        <v>40</v>
      </c>
      <c r="I46" s="76">
        <v>39.24</v>
      </c>
      <c r="J46" s="62">
        <v>600682001</v>
      </c>
      <c r="K46" s="63" t="s">
        <v>106</v>
      </c>
      <c r="L46" s="64">
        <v>208</v>
      </c>
      <c r="M46" s="65">
        <v>28</v>
      </c>
      <c r="N46" s="65">
        <v>1</v>
      </c>
      <c r="O46" s="61" t="s">
        <v>67</v>
      </c>
      <c r="P46" s="73" t="s">
        <v>45</v>
      </c>
      <c r="Q46" s="73" t="s">
        <v>40</v>
      </c>
      <c r="R46" s="65"/>
      <c r="S46" s="74">
        <v>-0.39279999999999998</v>
      </c>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row>
    <row r="47" spans="1:171" s="59" customFormat="1" ht="69.75" customHeight="1">
      <c r="A47" s="74">
        <v>600601010</v>
      </c>
      <c r="B47" s="75" t="s">
        <v>88</v>
      </c>
      <c r="C47" s="73" t="s">
        <v>89</v>
      </c>
      <c r="D47" s="73" t="s">
        <v>90</v>
      </c>
      <c r="E47" s="73" t="s">
        <v>91</v>
      </c>
      <c r="F47" s="75" t="s">
        <v>92</v>
      </c>
      <c r="G47" s="73" t="s">
        <v>45</v>
      </c>
      <c r="H47" s="73" t="s">
        <v>41</v>
      </c>
      <c r="I47" s="76">
        <v>18.809999999999999</v>
      </c>
      <c r="J47" s="62">
        <v>600682001</v>
      </c>
      <c r="K47" s="63" t="s">
        <v>106</v>
      </c>
      <c r="L47" s="64">
        <v>208</v>
      </c>
      <c r="M47" s="65">
        <v>28</v>
      </c>
      <c r="N47" s="65">
        <v>1</v>
      </c>
      <c r="O47" s="61" t="s">
        <v>67</v>
      </c>
      <c r="P47" s="73" t="s">
        <v>45</v>
      </c>
      <c r="Q47" s="73" t="s">
        <v>41</v>
      </c>
      <c r="R47" s="65"/>
      <c r="S47" s="74">
        <v>-0.1062</v>
      </c>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row>
    <row r="48" spans="1:171" s="59" customFormat="1" ht="69.75" customHeight="1">
      <c r="A48" s="74">
        <v>600601010</v>
      </c>
      <c r="B48" s="75" t="s">
        <v>88</v>
      </c>
      <c r="C48" s="73" t="s">
        <v>89</v>
      </c>
      <c r="D48" s="73" t="s">
        <v>90</v>
      </c>
      <c r="E48" s="73" t="s">
        <v>91</v>
      </c>
      <c r="F48" s="75" t="s">
        <v>92</v>
      </c>
      <c r="G48" s="78" t="s">
        <v>45</v>
      </c>
      <c r="H48" s="78" t="s">
        <v>42</v>
      </c>
      <c r="I48" s="79">
        <v>14.63</v>
      </c>
      <c r="J48" s="62">
        <v>600682001</v>
      </c>
      <c r="K48" s="63" t="s">
        <v>106</v>
      </c>
      <c r="L48" s="64">
        <v>208</v>
      </c>
      <c r="M48" s="65">
        <v>28</v>
      </c>
      <c r="N48" s="65">
        <v>1</v>
      </c>
      <c r="O48" s="61" t="s">
        <v>67</v>
      </c>
      <c r="P48" s="78" t="s">
        <v>45</v>
      </c>
      <c r="Q48" s="78" t="s">
        <v>42</v>
      </c>
      <c r="R48" s="65"/>
      <c r="S48" s="74">
        <v>-0.36559999999999998</v>
      </c>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row>
    <row r="49" spans="1:171" s="59" customFormat="1" ht="69.75" customHeight="1">
      <c r="A49" s="74">
        <v>600601010</v>
      </c>
      <c r="B49" s="75" t="s">
        <v>88</v>
      </c>
      <c r="C49" s="73" t="s">
        <v>89</v>
      </c>
      <c r="D49" s="73" t="s">
        <v>90</v>
      </c>
      <c r="E49" s="73" t="s">
        <v>91</v>
      </c>
      <c r="F49" s="75" t="s">
        <v>92</v>
      </c>
      <c r="G49" s="73" t="s">
        <v>45</v>
      </c>
      <c r="H49" s="73" t="s">
        <v>43</v>
      </c>
      <c r="I49" s="80">
        <v>0.62</v>
      </c>
      <c r="J49" s="62">
        <v>600682001</v>
      </c>
      <c r="K49" s="63" t="s">
        <v>106</v>
      </c>
      <c r="L49" s="64">
        <v>208</v>
      </c>
      <c r="M49" s="65">
        <v>28</v>
      </c>
      <c r="N49" s="65">
        <v>1</v>
      </c>
      <c r="O49" s="61" t="s">
        <v>67</v>
      </c>
      <c r="P49" s="73" t="s">
        <v>45</v>
      </c>
      <c r="Q49" s="73" t="s">
        <v>43</v>
      </c>
      <c r="R49" s="65"/>
      <c r="S49" s="74">
        <v>-2.384E-2</v>
      </c>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row>
    <row r="50" spans="1:171" s="59" customFormat="1" ht="69.75" customHeight="1">
      <c r="A50" s="74">
        <v>600601010</v>
      </c>
      <c r="B50" s="75" t="s">
        <v>88</v>
      </c>
      <c r="C50" s="73" t="s">
        <v>89</v>
      </c>
      <c r="D50" s="73" t="s">
        <v>90</v>
      </c>
      <c r="E50" s="73" t="s">
        <v>91</v>
      </c>
      <c r="F50" s="75" t="s">
        <v>92</v>
      </c>
      <c r="G50" s="73" t="s">
        <v>46</v>
      </c>
      <c r="H50" s="73" t="s">
        <v>47</v>
      </c>
      <c r="I50" s="80">
        <v>5.36</v>
      </c>
      <c r="J50" s="62">
        <v>600682001</v>
      </c>
      <c r="K50" s="63" t="s">
        <v>108</v>
      </c>
      <c r="L50" s="64">
        <v>208</v>
      </c>
      <c r="M50" s="65">
        <v>28</v>
      </c>
      <c r="N50" s="65">
        <v>1</v>
      </c>
      <c r="O50" s="61" t="s">
        <v>67</v>
      </c>
      <c r="P50" s="73" t="s">
        <v>46</v>
      </c>
      <c r="Q50" s="73" t="s">
        <v>47</v>
      </c>
      <c r="R50" s="65"/>
      <c r="S50" s="74">
        <v>-0.41199999999999998</v>
      </c>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row>
    <row r="51" spans="1:171" s="59" customFormat="1" ht="69.75" customHeight="1">
      <c r="A51" s="74">
        <v>600601010</v>
      </c>
      <c r="B51" s="75" t="s">
        <v>88</v>
      </c>
      <c r="C51" s="73" t="s">
        <v>89</v>
      </c>
      <c r="D51" s="73" t="s">
        <v>90</v>
      </c>
      <c r="E51" s="73" t="s">
        <v>91</v>
      </c>
      <c r="F51" s="75" t="s">
        <v>92</v>
      </c>
      <c r="G51" s="73" t="s">
        <v>46</v>
      </c>
      <c r="H51" s="73" t="s">
        <v>93</v>
      </c>
      <c r="I51" s="80">
        <v>0.93</v>
      </c>
      <c r="J51" s="62">
        <v>600682001</v>
      </c>
      <c r="K51" s="63" t="s">
        <v>108</v>
      </c>
      <c r="L51" s="64">
        <v>208</v>
      </c>
      <c r="M51" s="65">
        <v>28</v>
      </c>
      <c r="N51" s="65">
        <v>1</v>
      </c>
      <c r="O51" s="61" t="s">
        <v>67</v>
      </c>
      <c r="P51" s="73" t="s">
        <v>46</v>
      </c>
      <c r="Q51" s="73" t="s">
        <v>93</v>
      </c>
      <c r="R51" s="65"/>
      <c r="S51" s="74"/>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row>
    <row r="52" spans="1:171" s="59" customFormat="1" ht="69.75" customHeight="1">
      <c r="A52" s="74">
        <v>600601010</v>
      </c>
      <c r="B52" s="75" t="s">
        <v>88</v>
      </c>
      <c r="C52" s="73" t="s">
        <v>89</v>
      </c>
      <c r="D52" s="73" t="s">
        <v>90</v>
      </c>
      <c r="E52" s="73" t="s">
        <v>91</v>
      </c>
      <c r="F52" s="75" t="s">
        <v>92</v>
      </c>
      <c r="G52" s="73" t="s">
        <v>46</v>
      </c>
      <c r="H52" s="75" t="s">
        <v>48</v>
      </c>
      <c r="I52" s="80">
        <v>0.42</v>
      </c>
      <c r="J52" s="62">
        <v>600682001</v>
      </c>
      <c r="K52" s="63" t="s">
        <v>106</v>
      </c>
      <c r="L52" s="64">
        <v>208</v>
      </c>
      <c r="M52" s="65">
        <v>28</v>
      </c>
      <c r="N52" s="65">
        <v>1</v>
      </c>
      <c r="O52" s="61" t="s">
        <v>67</v>
      </c>
      <c r="P52" s="73" t="s">
        <v>46</v>
      </c>
      <c r="Q52" s="75" t="s">
        <v>48</v>
      </c>
      <c r="R52" s="65"/>
      <c r="S52" s="74"/>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row>
    <row r="53" spans="1:171" s="59" customFormat="1" ht="69.75" customHeight="1">
      <c r="A53" s="74">
        <v>600601010</v>
      </c>
      <c r="B53" s="75" t="s">
        <v>88</v>
      </c>
      <c r="C53" s="73" t="s">
        <v>89</v>
      </c>
      <c r="D53" s="73" t="s">
        <v>90</v>
      </c>
      <c r="E53" s="73" t="s">
        <v>91</v>
      </c>
      <c r="F53" s="75" t="s">
        <v>92</v>
      </c>
      <c r="G53" s="73" t="s">
        <v>46</v>
      </c>
      <c r="H53" s="75" t="s">
        <v>49</v>
      </c>
      <c r="I53" s="80">
        <v>1.07</v>
      </c>
      <c r="J53" s="62">
        <v>600682001</v>
      </c>
      <c r="K53" s="63" t="s">
        <v>106</v>
      </c>
      <c r="L53" s="64">
        <v>208</v>
      </c>
      <c r="M53" s="65">
        <v>28</v>
      </c>
      <c r="N53" s="65">
        <v>1</v>
      </c>
      <c r="O53" s="61" t="s">
        <v>67</v>
      </c>
      <c r="P53" s="73" t="s">
        <v>46</v>
      </c>
      <c r="Q53" s="75" t="s">
        <v>49</v>
      </c>
      <c r="R53" s="65"/>
      <c r="S53" s="74"/>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c r="EP53" s="58"/>
      <c r="EQ53" s="58"/>
      <c r="ER53" s="58"/>
      <c r="ES53" s="58"/>
      <c r="ET53" s="58"/>
      <c r="EU53" s="58"/>
      <c r="EV53" s="58"/>
      <c r="EW53" s="58"/>
      <c r="EX53" s="58"/>
      <c r="EY53" s="58"/>
      <c r="EZ53" s="58"/>
      <c r="FA53" s="58"/>
      <c r="FB53" s="58"/>
      <c r="FC53" s="58"/>
      <c r="FD53" s="58"/>
      <c r="FE53" s="58"/>
      <c r="FF53" s="58"/>
      <c r="FG53" s="58"/>
      <c r="FH53" s="58"/>
      <c r="FI53" s="58"/>
      <c r="FJ53" s="58"/>
      <c r="FK53" s="58"/>
      <c r="FL53" s="58"/>
      <c r="FM53" s="58"/>
      <c r="FN53" s="58"/>
      <c r="FO53" s="58"/>
    </row>
    <row r="54" spans="1:171" s="59" customFormat="1" ht="69.75" customHeight="1">
      <c r="A54" s="74">
        <v>600601010</v>
      </c>
      <c r="B54" s="75" t="s">
        <v>88</v>
      </c>
      <c r="C54" s="73" t="s">
        <v>89</v>
      </c>
      <c r="D54" s="73" t="s">
        <v>90</v>
      </c>
      <c r="E54" s="73" t="s">
        <v>91</v>
      </c>
      <c r="F54" s="75" t="s">
        <v>92</v>
      </c>
      <c r="G54" s="73" t="s">
        <v>46</v>
      </c>
      <c r="H54" s="73" t="s">
        <v>50</v>
      </c>
      <c r="I54" s="80">
        <v>1.74</v>
      </c>
      <c r="J54" s="62">
        <v>600682001</v>
      </c>
      <c r="K54" s="63" t="s">
        <v>108</v>
      </c>
      <c r="L54" s="64">
        <v>208</v>
      </c>
      <c r="M54" s="65">
        <v>28</v>
      </c>
      <c r="N54" s="65">
        <v>1</v>
      </c>
      <c r="O54" s="61" t="s">
        <v>67</v>
      </c>
      <c r="P54" s="73" t="s">
        <v>46</v>
      </c>
      <c r="Q54" s="73" t="s">
        <v>50</v>
      </c>
      <c r="R54" s="65"/>
      <c r="S54" s="74"/>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row>
    <row r="55" spans="1:171" s="59" customFormat="1" ht="69.75" customHeight="1">
      <c r="A55" s="74">
        <v>600601010</v>
      </c>
      <c r="B55" s="75" t="s">
        <v>88</v>
      </c>
      <c r="C55" s="73" t="s">
        <v>89</v>
      </c>
      <c r="D55" s="73" t="s">
        <v>90</v>
      </c>
      <c r="E55" s="73" t="s">
        <v>91</v>
      </c>
      <c r="F55" s="75" t="s">
        <v>92</v>
      </c>
      <c r="G55" s="73" t="s">
        <v>46</v>
      </c>
      <c r="H55" s="73" t="s">
        <v>51</v>
      </c>
      <c r="I55" s="80">
        <v>21.77</v>
      </c>
      <c r="J55" s="62">
        <v>600682001</v>
      </c>
      <c r="K55" s="63" t="s">
        <v>108</v>
      </c>
      <c r="L55" s="64">
        <v>208</v>
      </c>
      <c r="M55" s="65">
        <v>28</v>
      </c>
      <c r="N55" s="65">
        <v>1</v>
      </c>
      <c r="O55" s="61" t="s">
        <v>67</v>
      </c>
      <c r="P55" s="73" t="s">
        <v>46</v>
      </c>
      <c r="Q55" s="73" t="s">
        <v>51</v>
      </c>
      <c r="R55" s="65"/>
      <c r="S55" s="74"/>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row>
    <row r="56" spans="1:171" s="59" customFormat="1" ht="69.75" customHeight="1">
      <c r="A56" s="74">
        <v>600601010</v>
      </c>
      <c r="B56" s="75" t="s">
        <v>88</v>
      </c>
      <c r="C56" s="73" t="s">
        <v>89</v>
      </c>
      <c r="D56" s="73" t="s">
        <v>90</v>
      </c>
      <c r="E56" s="73" t="s">
        <v>91</v>
      </c>
      <c r="F56" s="75" t="s">
        <v>92</v>
      </c>
      <c r="G56" s="73" t="s">
        <v>46</v>
      </c>
      <c r="H56" s="75" t="s">
        <v>94</v>
      </c>
      <c r="I56" s="80">
        <v>0.86</v>
      </c>
      <c r="J56" s="62">
        <v>600682001</v>
      </c>
      <c r="K56" s="63" t="s">
        <v>106</v>
      </c>
      <c r="L56" s="64">
        <v>208</v>
      </c>
      <c r="M56" s="65">
        <v>28</v>
      </c>
      <c r="N56" s="65">
        <v>1</v>
      </c>
      <c r="O56" s="61" t="s">
        <v>67</v>
      </c>
      <c r="P56" s="73" t="s">
        <v>46</v>
      </c>
      <c r="Q56" s="75" t="s">
        <v>94</v>
      </c>
      <c r="R56" s="65"/>
      <c r="S56" s="74"/>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row>
    <row r="57" spans="1:171" s="59" customFormat="1" ht="69.75" customHeight="1">
      <c r="A57" s="74">
        <v>600601010</v>
      </c>
      <c r="B57" s="75" t="s">
        <v>88</v>
      </c>
      <c r="C57" s="73" t="s">
        <v>89</v>
      </c>
      <c r="D57" s="73" t="s">
        <v>90</v>
      </c>
      <c r="E57" s="73" t="s">
        <v>91</v>
      </c>
      <c r="F57" s="75" t="s">
        <v>92</v>
      </c>
      <c r="G57" s="73" t="s">
        <v>46</v>
      </c>
      <c r="H57" s="73" t="s">
        <v>52</v>
      </c>
      <c r="I57" s="80">
        <v>17</v>
      </c>
      <c r="J57" s="62">
        <v>600682001</v>
      </c>
      <c r="K57" s="63" t="s">
        <v>108</v>
      </c>
      <c r="L57" s="64">
        <v>208</v>
      </c>
      <c r="M57" s="65">
        <v>28</v>
      </c>
      <c r="N57" s="65">
        <v>1</v>
      </c>
      <c r="O57" s="61" t="s">
        <v>67</v>
      </c>
      <c r="P57" s="73" t="s">
        <v>46</v>
      </c>
      <c r="Q57" s="73" t="s">
        <v>52</v>
      </c>
      <c r="R57" s="65"/>
      <c r="S57" s="74">
        <v>-0.5</v>
      </c>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row>
    <row r="58" spans="1:171" s="59" customFormat="1" ht="69.75" customHeight="1">
      <c r="A58" s="74">
        <v>600601010</v>
      </c>
      <c r="B58" s="75" t="s">
        <v>88</v>
      </c>
      <c r="C58" s="73" t="s">
        <v>89</v>
      </c>
      <c r="D58" s="73" t="s">
        <v>90</v>
      </c>
      <c r="E58" s="73" t="s">
        <v>91</v>
      </c>
      <c r="F58" s="75" t="s">
        <v>92</v>
      </c>
      <c r="G58" s="73" t="s">
        <v>46</v>
      </c>
      <c r="H58" s="75" t="s">
        <v>95</v>
      </c>
      <c r="I58" s="80">
        <v>0.28000000000000003</v>
      </c>
      <c r="J58" s="62">
        <v>600682001</v>
      </c>
      <c r="K58" s="63" t="s">
        <v>106</v>
      </c>
      <c r="L58" s="64">
        <v>208</v>
      </c>
      <c r="M58" s="65">
        <v>28</v>
      </c>
      <c r="N58" s="65">
        <v>1</v>
      </c>
      <c r="O58" s="61" t="s">
        <v>67</v>
      </c>
      <c r="P58" s="73" t="s">
        <v>46</v>
      </c>
      <c r="Q58" s="75" t="s">
        <v>95</v>
      </c>
      <c r="R58" s="65"/>
      <c r="S58" s="74"/>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row>
    <row r="59" spans="1:171" s="59" customFormat="1" ht="69.75" customHeight="1">
      <c r="A59" s="74">
        <v>600601010</v>
      </c>
      <c r="B59" s="75" t="s">
        <v>88</v>
      </c>
      <c r="C59" s="73" t="s">
        <v>89</v>
      </c>
      <c r="D59" s="73" t="s">
        <v>90</v>
      </c>
      <c r="E59" s="73" t="s">
        <v>91</v>
      </c>
      <c r="F59" s="75" t="s">
        <v>92</v>
      </c>
      <c r="G59" s="73" t="s">
        <v>46</v>
      </c>
      <c r="H59" s="75" t="s">
        <v>96</v>
      </c>
      <c r="I59" s="80">
        <v>0.52</v>
      </c>
      <c r="J59" s="62">
        <v>600682001</v>
      </c>
      <c r="K59" s="63" t="s">
        <v>108</v>
      </c>
      <c r="L59" s="64">
        <v>208</v>
      </c>
      <c r="M59" s="65">
        <v>28</v>
      </c>
      <c r="N59" s="65">
        <v>1</v>
      </c>
      <c r="O59" s="61" t="s">
        <v>67</v>
      </c>
      <c r="P59" s="73" t="s">
        <v>46</v>
      </c>
      <c r="Q59" s="75" t="s">
        <v>96</v>
      </c>
      <c r="R59" s="65"/>
      <c r="S59" s="74"/>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row>
    <row r="60" spans="1:171" s="59" customFormat="1" ht="69.75" customHeight="1">
      <c r="A60" s="74">
        <v>600601010</v>
      </c>
      <c r="B60" s="75" t="s">
        <v>88</v>
      </c>
      <c r="C60" s="73" t="s">
        <v>89</v>
      </c>
      <c r="D60" s="73" t="s">
        <v>90</v>
      </c>
      <c r="E60" s="73" t="s">
        <v>91</v>
      </c>
      <c r="F60" s="75" t="s">
        <v>92</v>
      </c>
      <c r="G60" s="73" t="s">
        <v>46</v>
      </c>
      <c r="H60" s="73" t="s">
        <v>97</v>
      </c>
      <c r="I60" s="80">
        <v>0.28999999999999998</v>
      </c>
      <c r="J60" s="62">
        <v>600682001</v>
      </c>
      <c r="K60" s="63" t="s">
        <v>106</v>
      </c>
      <c r="L60" s="64">
        <v>208</v>
      </c>
      <c r="M60" s="65">
        <v>28</v>
      </c>
      <c r="N60" s="65">
        <v>1</v>
      </c>
      <c r="O60" s="61" t="s">
        <v>67</v>
      </c>
      <c r="P60" s="73" t="s">
        <v>46</v>
      </c>
      <c r="Q60" s="73" t="s">
        <v>97</v>
      </c>
      <c r="R60" s="65"/>
      <c r="S60" s="74"/>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row>
    <row r="61" spans="1:171" s="59" customFormat="1" ht="69.75" customHeight="1">
      <c r="A61" s="74">
        <v>600601010</v>
      </c>
      <c r="B61" s="75" t="s">
        <v>88</v>
      </c>
      <c r="C61" s="73" t="s">
        <v>89</v>
      </c>
      <c r="D61" s="73" t="s">
        <v>90</v>
      </c>
      <c r="E61" s="73" t="s">
        <v>91</v>
      </c>
      <c r="F61" s="75" t="s">
        <v>92</v>
      </c>
      <c r="G61" s="73" t="s">
        <v>46</v>
      </c>
      <c r="H61" s="73" t="s">
        <v>53</v>
      </c>
      <c r="I61" s="80">
        <v>2.3199999999999998</v>
      </c>
      <c r="J61" s="62">
        <v>600682001</v>
      </c>
      <c r="K61" s="63" t="s">
        <v>106</v>
      </c>
      <c r="L61" s="64">
        <v>208</v>
      </c>
      <c r="M61" s="65">
        <v>28</v>
      </c>
      <c r="N61" s="65">
        <v>1</v>
      </c>
      <c r="O61" s="61" t="s">
        <v>67</v>
      </c>
      <c r="P61" s="73" t="s">
        <v>46</v>
      </c>
      <c r="Q61" s="73" t="s">
        <v>53</v>
      </c>
      <c r="R61" s="65"/>
      <c r="S61" s="74">
        <v>-5.0599999999999999E-2</v>
      </c>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row>
    <row r="62" spans="1:171" s="59" customFormat="1" ht="69.75" customHeight="1">
      <c r="A62" s="74">
        <v>600601010</v>
      </c>
      <c r="B62" s="75" t="s">
        <v>88</v>
      </c>
      <c r="C62" s="73" t="s">
        <v>89</v>
      </c>
      <c r="D62" s="73" t="s">
        <v>90</v>
      </c>
      <c r="E62" s="73" t="s">
        <v>91</v>
      </c>
      <c r="F62" s="75" t="s">
        <v>92</v>
      </c>
      <c r="G62" s="73" t="s">
        <v>46</v>
      </c>
      <c r="H62" s="75" t="s">
        <v>54</v>
      </c>
      <c r="I62" s="80">
        <v>5.7</v>
      </c>
      <c r="J62" s="62">
        <v>600682001</v>
      </c>
      <c r="K62" s="63" t="s">
        <v>108</v>
      </c>
      <c r="L62" s="64">
        <v>208</v>
      </c>
      <c r="M62" s="65">
        <v>28</v>
      </c>
      <c r="N62" s="65">
        <v>1</v>
      </c>
      <c r="O62" s="61" t="s">
        <v>67</v>
      </c>
      <c r="P62" s="73" t="s">
        <v>46</v>
      </c>
      <c r="Q62" s="75" t="s">
        <v>54</v>
      </c>
      <c r="R62" s="65"/>
      <c r="S62" s="74">
        <v>-0.11650000000000001</v>
      </c>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row>
    <row r="63" spans="1:171" s="59" customFormat="1" ht="69.75" customHeight="1">
      <c r="A63" s="74">
        <v>600601010</v>
      </c>
      <c r="B63" s="75" t="s">
        <v>88</v>
      </c>
      <c r="C63" s="73" t="s">
        <v>89</v>
      </c>
      <c r="D63" s="73" t="s">
        <v>90</v>
      </c>
      <c r="E63" s="73" t="s">
        <v>91</v>
      </c>
      <c r="F63" s="75" t="s">
        <v>92</v>
      </c>
      <c r="G63" s="73" t="s">
        <v>46</v>
      </c>
      <c r="H63" s="73" t="s">
        <v>55</v>
      </c>
      <c r="I63" s="80">
        <v>12.95</v>
      </c>
      <c r="J63" s="62">
        <v>600682001</v>
      </c>
      <c r="K63" s="63" t="s">
        <v>106</v>
      </c>
      <c r="L63" s="64">
        <v>208</v>
      </c>
      <c r="M63" s="65">
        <v>28</v>
      </c>
      <c r="N63" s="65">
        <v>1</v>
      </c>
      <c r="O63" s="61" t="s">
        <v>67</v>
      </c>
      <c r="P63" s="73" t="s">
        <v>46</v>
      </c>
      <c r="Q63" s="73" t="s">
        <v>55</v>
      </c>
      <c r="R63" s="65"/>
      <c r="S63" s="74"/>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row>
    <row r="64" spans="1:171" s="59" customFormat="1" ht="69.75" customHeight="1">
      <c r="A64" s="74">
        <v>600601010</v>
      </c>
      <c r="B64" s="75" t="s">
        <v>88</v>
      </c>
      <c r="C64" s="73" t="s">
        <v>89</v>
      </c>
      <c r="D64" s="73" t="s">
        <v>90</v>
      </c>
      <c r="E64" s="73" t="s">
        <v>91</v>
      </c>
      <c r="F64" s="75" t="s">
        <v>92</v>
      </c>
      <c r="G64" s="73" t="s">
        <v>46</v>
      </c>
      <c r="H64" s="75" t="s">
        <v>98</v>
      </c>
      <c r="I64" s="80">
        <v>1.6</v>
      </c>
      <c r="J64" s="62">
        <v>600682001</v>
      </c>
      <c r="K64" s="63" t="s">
        <v>106</v>
      </c>
      <c r="L64" s="64">
        <v>208</v>
      </c>
      <c r="M64" s="65">
        <v>28</v>
      </c>
      <c r="N64" s="65">
        <v>1</v>
      </c>
      <c r="O64" s="61" t="s">
        <v>67</v>
      </c>
      <c r="P64" s="73" t="s">
        <v>46</v>
      </c>
      <c r="Q64" s="75" t="s">
        <v>98</v>
      </c>
      <c r="R64" s="65"/>
      <c r="S64" s="74"/>
      <c r="T64" s="57"/>
      <c r="U64" s="57"/>
      <c r="V64" s="57"/>
      <c r="W64" s="57"/>
      <c r="X64" s="57"/>
      <c r="Y64" s="57"/>
      <c r="Z64" s="57"/>
      <c r="AA64" s="57"/>
      <c r="AB64" s="57"/>
      <c r="AC64" s="57"/>
      <c r="AD64" s="57"/>
      <c r="AK64" s="57"/>
      <c r="AL64" s="57"/>
      <c r="AM64" s="57"/>
      <c r="AN64" s="57"/>
      <c r="AO64" s="57"/>
      <c r="AP64" s="57"/>
      <c r="AQ64" s="57"/>
      <c r="AR64" s="57"/>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row>
    <row r="65" spans="1:171" s="59" customFormat="1" ht="69.75" customHeight="1">
      <c r="A65" s="74">
        <v>600601010</v>
      </c>
      <c r="B65" s="75" t="s">
        <v>88</v>
      </c>
      <c r="C65" s="73" t="s">
        <v>89</v>
      </c>
      <c r="D65" s="73" t="s">
        <v>90</v>
      </c>
      <c r="E65" s="73" t="s">
        <v>91</v>
      </c>
      <c r="F65" s="75" t="s">
        <v>92</v>
      </c>
      <c r="G65" s="75" t="s">
        <v>56</v>
      </c>
      <c r="H65" s="73" t="s">
        <v>57</v>
      </c>
      <c r="I65" s="80">
        <v>0.13</v>
      </c>
      <c r="J65" s="62">
        <v>600682001</v>
      </c>
      <c r="K65" s="63" t="s">
        <v>106</v>
      </c>
      <c r="L65" s="64">
        <v>208</v>
      </c>
      <c r="M65" s="65">
        <v>28</v>
      </c>
      <c r="N65" s="65">
        <v>1</v>
      </c>
      <c r="O65" s="61" t="s">
        <v>67</v>
      </c>
      <c r="P65" s="75" t="s">
        <v>56</v>
      </c>
      <c r="Q65" s="73" t="s">
        <v>57</v>
      </c>
      <c r="R65" s="65"/>
      <c r="S65" s="74"/>
      <c r="T65" s="57"/>
      <c r="U65" s="57"/>
      <c r="V65" s="57"/>
      <c r="W65" s="57"/>
      <c r="X65" s="57"/>
      <c r="Y65" s="57"/>
      <c r="Z65" s="57"/>
      <c r="AA65" s="57"/>
      <c r="AB65" s="57"/>
      <c r="AC65" s="57"/>
      <c r="AD65" s="57"/>
      <c r="AK65" s="57"/>
      <c r="AL65" s="57"/>
      <c r="AM65" s="57"/>
      <c r="AN65" s="57"/>
      <c r="AO65" s="57"/>
      <c r="AP65" s="57"/>
      <c r="AQ65" s="57"/>
      <c r="AR65" s="57"/>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row>
    <row r="66" spans="1:171" s="59" customFormat="1" ht="69.75" customHeight="1">
      <c r="A66" s="74">
        <v>600601010</v>
      </c>
      <c r="B66" s="75" t="s">
        <v>88</v>
      </c>
      <c r="C66" s="73" t="s">
        <v>89</v>
      </c>
      <c r="D66" s="73" t="s">
        <v>90</v>
      </c>
      <c r="E66" s="73" t="s">
        <v>91</v>
      </c>
      <c r="F66" s="75" t="s">
        <v>92</v>
      </c>
      <c r="G66" s="81" t="s">
        <v>56</v>
      </c>
      <c r="H66" s="81" t="s">
        <v>57</v>
      </c>
      <c r="I66" s="82">
        <v>2.4700000000000002</v>
      </c>
      <c r="J66" s="62">
        <v>600682001</v>
      </c>
      <c r="K66" s="63" t="s">
        <v>106</v>
      </c>
      <c r="L66" s="64">
        <v>208</v>
      </c>
      <c r="M66" s="65">
        <v>28</v>
      </c>
      <c r="N66" s="65">
        <v>1</v>
      </c>
      <c r="O66" s="61" t="s">
        <v>67</v>
      </c>
      <c r="P66" s="81" t="s">
        <v>56</v>
      </c>
      <c r="Q66" s="81" t="s">
        <v>57</v>
      </c>
      <c r="R66" s="65"/>
      <c r="S66" s="74">
        <v>-7.3999999999999996E-2</v>
      </c>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row>
    <row r="67" spans="1:171" s="59" customFormat="1" ht="69.75" customHeight="1">
      <c r="A67" s="74">
        <v>600601010</v>
      </c>
      <c r="B67" s="75" t="s">
        <v>88</v>
      </c>
      <c r="C67" s="73" t="s">
        <v>89</v>
      </c>
      <c r="D67" s="73" t="s">
        <v>90</v>
      </c>
      <c r="E67" s="73" t="s">
        <v>91</v>
      </c>
      <c r="F67" s="75" t="s">
        <v>92</v>
      </c>
      <c r="G67" s="83" t="s">
        <v>56</v>
      </c>
      <c r="H67" s="84" t="s">
        <v>57</v>
      </c>
      <c r="I67" s="85">
        <v>130</v>
      </c>
      <c r="J67" s="62">
        <v>600682001</v>
      </c>
      <c r="K67" s="63" t="s">
        <v>106</v>
      </c>
      <c r="L67" s="64">
        <v>208</v>
      </c>
      <c r="M67" s="65">
        <v>28</v>
      </c>
      <c r="N67" s="65">
        <v>1</v>
      </c>
      <c r="O67" s="61" t="s">
        <v>67</v>
      </c>
      <c r="P67" s="83" t="s">
        <v>56</v>
      </c>
      <c r="Q67" s="84" t="s">
        <v>57</v>
      </c>
      <c r="R67" s="65"/>
      <c r="S67" s="74"/>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row>
    <row r="68" spans="1:171" s="59" customFormat="1" ht="69.75" customHeight="1">
      <c r="A68" s="74">
        <v>600601010</v>
      </c>
      <c r="B68" s="75" t="s">
        <v>88</v>
      </c>
      <c r="C68" s="73" t="s">
        <v>89</v>
      </c>
      <c r="D68" s="73" t="s">
        <v>90</v>
      </c>
      <c r="E68" s="73" t="s">
        <v>91</v>
      </c>
      <c r="F68" s="75" t="s">
        <v>92</v>
      </c>
      <c r="G68" s="86" t="s">
        <v>58</v>
      </c>
      <c r="H68" s="73" t="s">
        <v>68</v>
      </c>
      <c r="I68" s="76">
        <v>0.19</v>
      </c>
      <c r="J68" s="62">
        <v>600682001</v>
      </c>
      <c r="K68" s="63" t="s">
        <v>109</v>
      </c>
      <c r="L68" s="64">
        <v>208</v>
      </c>
      <c r="M68" s="65">
        <v>28</v>
      </c>
      <c r="N68" s="65">
        <v>1</v>
      </c>
      <c r="O68" s="61" t="s">
        <v>67</v>
      </c>
      <c r="P68" s="86" t="s">
        <v>58</v>
      </c>
      <c r="Q68" s="73" t="s">
        <v>68</v>
      </c>
      <c r="R68" s="65"/>
      <c r="S68" s="74"/>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row>
    <row r="69" spans="1:171" s="59" customFormat="1" ht="69.75" customHeight="1">
      <c r="A69" s="74">
        <v>600601010</v>
      </c>
      <c r="B69" s="75" t="s">
        <v>88</v>
      </c>
      <c r="C69" s="73" t="s">
        <v>89</v>
      </c>
      <c r="D69" s="73" t="s">
        <v>90</v>
      </c>
      <c r="E69" s="73" t="s">
        <v>91</v>
      </c>
      <c r="F69" s="75" t="s">
        <v>92</v>
      </c>
      <c r="G69" s="87" t="s">
        <v>58</v>
      </c>
      <c r="H69" s="73" t="s">
        <v>59</v>
      </c>
      <c r="I69" s="79">
        <v>2.8</v>
      </c>
      <c r="J69" s="62">
        <v>600682001</v>
      </c>
      <c r="K69" s="63" t="s">
        <v>106</v>
      </c>
      <c r="L69" s="64">
        <v>208</v>
      </c>
      <c r="M69" s="65">
        <v>28</v>
      </c>
      <c r="N69" s="65">
        <v>1</v>
      </c>
      <c r="O69" s="61" t="s">
        <v>67</v>
      </c>
      <c r="P69" s="87" t="s">
        <v>58</v>
      </c>
      <c r="Q69" s="73" t="s">
        <v>59</v>
      </c>
      <c r="R69" s="65"/>
      <c r="S69" s="74"/>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row>
    <row r="70" spans="1:171" s="59" customFormat="1" ht="69.75" customHeight="1">
      <c r="A70" s="74">
        <v>600601010</v>
      </c>
      <c r="B70" s="75" t="s">
        <v>88</v>
      </c>
      <c r="C70" s="73" t="s">
        <v>89</v>
      </c>
      <c r="D70" s="73" t="s">
        <v>90</v>
      </c>
      <c r="E70" s="73" t="s">
        <v>91</v>
      </c>
      <c r="F70" s="75" t="s">
        <v>92</v>
      </c>
      <c r="G70" s="88" t="s">
        <v>99</v>
      </c>
      <c r="H70" s="75" t="s">
        <v>70</v>
      </c>
      <c r="I70" s="76">
        <v>18</v>
      </c>
      <c r="J70" s="62">
        <v>600682001</v>
      </c>
      <c r="K70" s="63" t="s">
        <v>106</v>
      </c>
      <c r="L70" s="64">
        <v>208</v>
      </c>
      <c r="M70" s="65">
        <v>28</v>
      </c>
      <c r="N70" s="65">
        <v>1</v>
      </c>
      <c r="O70" s="95" t="s">
        <v>67</v>
      </c>
      <c r="P70" s="88" t="s">
        <v>99</v>
      </c>
      <c r="Q70" s="75" t="s">
        <v>70</v>
      </c>
      <c r="R70" s="65"/>
      <c r="S70" s="74"/>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row>
    <row r="71" spans="1:171" s="55" customFormat="1" ht="69.75" customHeight="1">
      <c r="A71" s="74">
        <v>600601010</v>
      </c>
      <c r="B71" s="75" t="s">
        <v>88</v>
      </c>
      <c r="C71" s="73" t="s">
        <v>89</v>
      </c>
      <c r="D71" s="73" t="s">
        <v>90</v>
      </c>
      <c r="E71" s="73" t="s">
        <v>91</v>
      </c>
      <c r="F71" s="75" t="s">
        <v>92</v>
      </c>
      <c r="G71" s="88" t="s">
        <v>100</v>
      </c>
      <c r="H71" s="75" t="s">
        <v>70</v>
      </c>
      <c r="I71" s="76">
        <v>17</v>
      </c>
      <c r="J71" s="62">
        <v>600682001</v>
      </c>
      <c r="K71" s="63" t="s">
        <v>106</v>
      </c>
      <c r="L71" s="64">
        <v>208</v>
      </c>
      <c r="M71" s="65">
        <v>28</v>
      </c>
      <c r="N71" s="65">
        <v>1</v>
      </c>
      <c r="O71" s="96" t="s">
        <v>67</v>
      </c>
      <c r="P71" s="88" t="s">
        <v>100</v>
      </c>
      <c r="Q71" s="75" t="s">
        <v>70</v>
      </c>
      <c r="R71" s="97"/>
      <c r="S71" s="74"/>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c r="FO71" s="60"/>
    </row>
    <row r="72" spans="1:171" s="59" customFormat="1" ht="69.75" customHeight="1">
      <c r="A72" s="74">
        <v>600601010</v>
      </c>
      <c r="B72" s="75" t="s">
        <v>88</v>
      </c>
      <c r="C72" s="73" t="s">
        <v>89</v>
      </c>
      <c r="D72" s="73" t="s">
        <v>90</v>
      </c>
      <c r="E72" s="73" t="s">
        <v>91</v>
      </c>
      <c r="F72" s="75" t="s">
        <v>92</v>
      </c>
      <c r="G72" s="90" t="s">
        <v>101</v>
      </c>
      <c r="H72" s="91" t="s">
        <v>70</v>
      </c>
      <c r="I72" s="85">
        <v>10</v>
      </c>
      <c r="J72" s="62">
        <v>600682001</v>
      </c>
      <c r="K72" s="63" t="s">
        <v>106</v>
      </c>
      <c r="L72" s="64">
        <v>208</v>
      </c>
      <c r="M72" s="65">
        <v>28</v>
      </c>
      <c r="N72" s="65">
        <v>1</v>
      </c>
      <c r="O72" s="98" t="s">
        <v>67</v>
      </c>
      <c r="P72" s="90" t="s">
        <v>101</v>
      </c>
      <c r="Q72" s="91" t="s">
        <v>70</v>
      </c>
      <c r="R72" s="65"/>
      <c r="S72" s="74"/>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row>
    <row r="73" spans="1:171" s="46" customFormat="1" ht="29.25" customHeight="1">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row>
    <row r="74" spans="1:171" ht="29.25" customHeight="1">
      <c r="B74" s="37"/>
      <c r="I74" s="37"/>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row>
    <row r="75" spans="1:171" ht="29.25" customHeight="1">
      <c r="B75" s="37"/>
      <c r="I75" s="37"/>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row>
    <row r="76" spans="1:171" ht="29.25" customHeight="1">
      <c r="B76" s="37"/>
      <c r="I76" s="37"/>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row>
    <row r="77" spans="1:171" ht="29.25" customHeight="1">
      <c r="B77" s="37"/>
      <c r="I77" s="37"/>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row>
    <row r="78" spans="1:171" ht="29.25" customHeight="1">
      <c r="B78" s="37"/>
      <c r="I78" s="37"/>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row>
    <row r="79" spans="1:171" ht="29.25" customHeight="1">
      <c r="B79" s="37"/>
      <c r="I79" s="37"/>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row>
    <row r="80" spans="1:171" ht="29.25" customHeight="1">
      <c r="B80" s="37"/>
      <c r="I80" s="37"/>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row>
    <row r="81" spans="2:44" ht="29.25" customHeight="1">
      <c r="B81" s="37"/>
      <c r="I81" s="37"/>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row>
    <row r="82" spans="2:44" ht="29.25" customHeight="1">
      <c r="B82" s="37"/>
      <c r="I82" s="37"/>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row>
    <row r="83" spans="2:44" ht="29.25" customHeight="1">
      <c r="B83" s="37"/>
      <c r="I83" s="37"/>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row>
    <row r="84" spans="2:44" ht="29.25" customHeight="1">
      <c r="B84" s="37"/>
      <c r="I84" s="37"/>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row>
    <row r="85" spans="2:44" ht="29.25" customHeight="1">
      <c r="B85" s="37"/>
      <c r="I85" s="37"/>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row>
    <row r="86" spans="2:44" ht="29.25" customHeight="1">
      <c r="B86" s="37"/>
      <c r="I86" s="37"/>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row>
    <row r="87" spans="2:44" ht="29.25" customHeight="1">
      <c r="B87" s="37"/>
      <c r="I87" s="37"/>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row>
    <row r="88" spans="2:44" ht="29.25" customHeight="1">
      <c r="B88" s="37"/>
      <c r="I88" s="37"/>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row>
    <row r="89" spans="2:44" ht="29.25" customHeight="1">
      <c r="B89" s="37"/>
      <c r="I89" s="37"/>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row>
    <row r="90" spans="2:44" ht="29.25" customHeight="1">
      <c r="B90" s="37"/>
      <c r="I90" s="37"/>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row>
    <row r="91" spans="2:44" ht="29.25" customHeight="1">
      <c r="B91" s="37"/>
      <c r="I91" s="37"/>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row>
    <row r="92" spans="2:44" ht="29.25" customHeight="1">
      <c r="B92" s="37"/>
      <c r="I92" s="37"/>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row>
    <row r="93" spans="2:44" ht="29.25" customHeight="1">
      <c r="B93" s="37"/>
      <c r="I93" s="37"/>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row>
    <row r="94" spans="2:44" ht="29.25" customHeight="1">
      <c r="B94" s="37"/>
      <c r="I94" s="37"/>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row>
    <row r="95" spans="2:44" ht="29.25" customHeight="1">
      <c r="B95" s="37"/>
      <c r="I95" s="37"/>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row>
    <row r="96" spans="2:44" ht="29.25" customHeight="1">
      <c r="B96" s="37"/>
      <c r="I96" s="37"/>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row>
    <row r="97" spans="1:44" ht="29.25" customHeight="1">
      <c r="B97" s="37"/>
      <c r="I97" s="37"/>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row>
    <row r="98" spans="1:44" ht="29.25" customHeight="1">
      <c r="B98" s="37"/>
      <c r="I98" s="37"/>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row>
    <row r="99" spans="1:44" ht="29.25" customHeight="1">
      <c r="B99" s="37"/>
      <c r="I99" s="37"/>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row>
    <row r="100" spans="1:44" ht="29.25" customHeight="1">
      <c r="B100" s="37"/>
      <c r="I100" s="37"/>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row>
    <row r="101" spans="1:44" ht="29.25" customHeight="1">
      <c r="B101" s="37"/>
      <c r="I101" s="37"/>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row>
    <row r="102" spans="1:44" ht="29.25" customHeight="1">
      <c r="B102" s="37"/>
      <c r="I102" s="37"/>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row>
    <row r="103" spans="1:44" ht="29.25" customHeight="1">
      <c r="B103" s="37"/>
      <c r="I103" s="37"/>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row>
    <row r="104" spans="1:44" ht="29.25" customHeight="1">
      <c r="B104" s="37"/>
      <c r="I104" s="37"/>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row>
    <row r="105" spans="1:44" ht="14.25">
      <c r="A105" s="48"/>
      <c r="B105" s="49"/>
      <c r="C105" s="48"/>
      <c r="D105" s="48"/>
      <c r="E105" s="48"/>
      <c r="F105" s="48"/>
      <c r="G105" s="48"/>
      <c r="H105" s="48"/>
      <c r="I105" s="50"/>
      <c r="J105" s="48"/>
      <c r="K105" s="48"/>
      <c r="L105" s="48"/>
      <c r="M105" s="48"/>
      <c r="N105" s="48"/>
      <c r="O105" s="48"/>
      <c r="P105" s="48"/>
      <c r="Q105" s="48"/>
      <c r="R105" s="48"/>
      <c r="S105" s="48"/>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row>
    <row r="106" spans="1:44">
      <c r="A106" s="42"/>
      <c r="B106" s="43"/>
      <c r="C106" s="42"/>
      <c r="D106" s="42"/>
      <c r="E106" s="42"/>
      <c r="F106" s="42"/>
      <c r="G106" s="42"/>
      <c r="H106" s="42"/>
      <c r="I106" s="44"/>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row>
    <row r="107" spans="1:44">
      <c r="A107" s="42"/>
      <c r="B107" s="43"/>
      <c r="C107" s="42"/>
      <c r="D107" s="42"/>
      <c r="E107" s="42"/>
      <c r="F107" s="42"/>
      <c r="G107" s="42"/>
      <c r="H107" s="42"/>
      <c r="I107" s="44"/>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row>
    <row r="108" spans="1:44">
      <c r="A108" s="42"/>
      <c r="B108" s="43"/>
      <c r="C108" s="42"/>
      <c r="D108" s="42"/>
      <c r="E108" s="42"/>
      <c r="F108" s="42"/>
      <c r="G108" s="42"/>
      <c r="H108" s="42"/>
      <c r="I108" s="44"/>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row>
    <row r="109" spans="1:44">
      <c r="A109" s="42"/>
      <c r="B109" s="43"/>
      <c r="C109" s="42"/>
      <c r="D109" s="42"/>
      <c r="E109" s="42"/>
      <c r="F109" s="42"/>
      <c r="G109" s="42"/>
      <c r="H109" s="42"/>
      <c r="I109" s="44"/>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row>
    <row r="110" spans="1:44">
      <c r="A110" s="42"/>
      <c r="B110" s="43"/>
      <c r="C110" s="42"/>
      <c r="D110" s="42"/>
      <c r="E110" s="42"/>
      <c r="F110" s="42"/>
      <c r="G110" s="42"/>
      <c r="H110" s="42"/>
      <c r="I110" s="44"/>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row>
    <row r="111" spans="1:44">
      <c r="A111" s="42"/>
      <c r="B111" s="43"/>
      <c r="C111" s="42"/>
      <c r="D111" s="42"/>
      <c r="E111" s="42"/>
      <c r="F111" s="42"/>
      <c r="G111" s="42"/>
      <c r="H111" s="42"/>
      <c r="I111" s="44"/>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row>
    <row r="112" spans="1:44">
      <c r="A112" s="42"/>
      <c r="B112" s="43"/>
      <c r="C112" s="42"/>
      <c r="D112" s="42"/>
      <c r="E112" s="42"/>
      <c r="F112" s="42"/>
      <c r="G112" s="42"/>
      <c r="H112" s="42"/>
      <c r="I112" s="44"/>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row>
    <row r="113" spans="1:44">
      <c r="A113" s="42"/>
      <c r="B113" s="43"/>
      <c r="C113" s="42"/>
      <c r="D113" s="42"/>
      <c r="E113" s="42"/>
      <c r="F113" s="42"/>
      <c r="G113" s="42"/>
      <c r="H113" s="42"/>
      <c r="I113" s="44"/>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row>
    <row r="114" spans="1:44">
      <c r="A114" s="42"/>
      <c r="B114" s="43"/>
      <c r="C114" s="42"/>
      <c r="D114" s="42"/>
      <c r="E114" s="42"/>
      <c r="F114" s="42"/>
      <c r="G114" s="42"/>
      <c r="H114" s="42"/>
      <c r="I114" s="44"/>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row>
    <row r="115" spans="1:44">
      <c r="A115" s="42"/>
      <c r="B115" s="43"/>
      <c r="C115" s="42"/>
      <c r="D115" s="42"/>
      <c r="E115" s="42"/>
      <c r="F115" s="42"/>
      <c r="G115" s="42"/>
      <c r="H115" s="42"/>
      <c r="I115" s="44"/>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row>
    <row r="116" spans="1:44">
      <c r="A116" s="42"/>
      <c r="B116" s="43"/>
      <c r="C116" s="42"/>
      <c r="D116" s="42"/>
      <c r="E116" s="42"/>
      <c r="F116" s="42"/>
      <c r="G116" s="42"/>
      <c r="H116" s="42"/>
      <c r="I116" s="44"/>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row>
    <row r="117" spans="1:44">
      <c r="A117" s="42"/>
      <c r="B117" s="43"/>
      <c r="C117" s="42"/>
      <c r="D117" s="42"/>
      <c r="E117" s="42"/>
      <c r="F117" s="42"/>
      <c r="G117" s="42"/>
      <c r="H117" s="42"/>
      <c r="I117" s="44"/>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row>
    <row r="118" spans="1:44">
      <c r="A118" s="42"/>
      <c r="B118" s="43"/>
      <c r="C118" s="42"/>
      <c r="D118" s="42"/>
      <c r="E118" s="42"/>
      <c r="F118" s="42"/>
      <c r="G118" s="42"/>
      <c r="H118" s="42"/>
      <c r="I118" s="44"/>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row>
    <row r="119" spans="1:44">
      <c r="A119" s="42"/>
      <c r="B119" s="43"/>
      <c r="C119" s="42"/>
      <c r="D119" s="42"/>
      <c r="E119" s="42"/>
      <c r="F119" s="42"/>
      <c r="G119" s="42"/>
      <c r="H119" s="42"/>
      <c r="I119" s="44"/>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row>
    <row r="120" spans="1:44">
      <c r="A120" s="42"/>
      <c r="B120" s="43"/>
      <c r="C120" s="42"/>
      <c r="D120" s="42"/>
      <c r="E120" s="42"/>
      <c r="F120" s="42"/>
      <c r="G120" s="42"/>
      <c r="H120" s="42"/>
      <c r="I120" s="44"/>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row>
    <row r="121" spans="1:44">
      <c r="A121" s="42"/>
      <c r="B121" s="43"/>
      <c r="C121" s="42"/>
      <c r="D121" s="42"/>
      <c r="E121" s="42"/>
      <c r="F121" s="42"/>
      <c r="G121" s="42"/>
      <c r="H121" s="42"/>
      <c r="I121" s="44"/>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row>
    <row r="122" spans="1:44">
      <c r="A122" s="42"/>
      <c r="B122" s="43"/>
      <c r="C122" s="42"/>
      <c r="D122" s="42"/>
      <c r="E122" s="42"/>
      <c r="F122" s="42"/>
      <c r="G122" s="42"/>
      <c r="H122" s="42"/>
      <c r="I122" s="44"/>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row>
    <row r="123" spans="1:44">
      <c r="A123" s="42"/>
      <c r="B123" s="43"/>
      <c r="C123" s="42"/>
      <c r="D123" s="42"/>
      <c r="E123" s="42"/>
      <c r="F123" s="42"/>
      <c r="G123" s="42"/>
      <c r="H123" s="42"/>
      <c r="I123" s="44"/>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row>
    <row r="124" spans="1:44">
      <c r="A124" s="42"/>
      <c r="B124" s="43"/>
      <c r="C124" s="42"/>
      <c r="D124" s="42"/>
      <c r="E124" s="42"/>
      <c r="F124" s="42"/>
      <c r="G124" s="42"/>
      <c r="H124" s="42"/>
      <c r="I124" s="44"/>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row>
    <row r="125" spans="1:44">
      <c r="A125" s="42"/>
      <c r="B125" s="43"/>
      <c r="C125" s="42"/>
      <c r="D125" s="42"/>
      <c r="E125" s="42"/>
      <c r="F125" s="42"/>
      <c r="G125" s="42"/>
      <c r="H125" s="42"/>
      <c r="I125" s="44"/>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row>
    <row r="126" spans="1:44">
      <c r="A126" s="42"/>
      <c r="B126" s="43"/>
      <c r="C126" s="42"/>
      <c r="D126" s="42"/>
      <c r="E126" s="42"/>
      <c r="F126" s="42"/>
      <c r="G126" s="42"/>
      <c r="H126" s="42"/>
      <c r="I126" s="44"/>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row>
    <row r="127" spans="1:44">
      <c r="A127" s="42"/>
      <c r="B127" s="43"/>
      <c r="C127" s="42"/>
      <c r="D127" s="42"/>
      <c r="E127" s="42"/>
      <c r="F127" s="42"/>
      <c r="G127" s="42"/>
      <c r="H127" s="42"/>
      <c r="I127" s="44"/>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row>
    <row r="128" spans="1:44">
      <c r="A128" s="42"/>
      <c r="B128" s="43"/>
      <c r="C128" s="42"/>
      <c r="D128" s="42"/>
      <c r="E128" s="42"/>
      <c r="F128" s="42"/>
      <c r="G128" s="42"/>
      <c r="H128" s="42"/>
      <c r="I128" s="44"/>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row>
    <row r="129" spans="1:44">
      <c r="A129" s="42"/>
      <c r="B129" s="43"/>
      <c r="C129" s="42"/>
      <c r="D129" s="42"/>
      <c r="E129" s="42"/>
      <c r="F129" s="42"/>
      <c r="G129" s="42"/>
      <c r="H129" s="42"/>
      <c r="I129" s="44"/>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row>
    <row r="130" spans="1:44">
      <c r="A130" s="42"/>
      <c r="B130" s="43"/>
      <c r="C130" s="42"/>
      <c r="D130" s="42"/>
      <c r="E130" s="42"/>
      <c r="F130" s="42"/>
      <c r="G130" s="42"/>
      <c r="H130" s="42"/>
      <c r="I130" s="44"/>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row>
    <row r="131" spans="1:44">
      <c r="A131" s="42"/>
      <c r="B131" s="43"/>
      <c r="C131" s="42"/>
      <c r="D131" s="42"/>
      <c r="E131" s="42"/>
      <c r="F131" s="42"/>
      <c r="G131" s="42"/>
      <c r="H131" s="42"/>
      <c r="I131" s="44"/>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row>
    <row r="132" spans="1:44">
      <c r="A132" s="42"/>
      <c r="B132" s="43"/>
      <c r="C132" s="42"/>
      <c r="D132" s="42"/>
      <c r="E132" s="42"/>
      <c r="F132" s="42"/>
      <c r="G132" s="42"/>
      <c r="H132" s="42"/>
      <c r="I132" s="44"/>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row>
    <row r="133" spans="1:44">
      <c r="A133" s="42"/>
      <c r="B133" s="43"/>
      <c r="C133" s="42"/>
      <c r="D133" s="42"/>
      <c r="E133" s="42"/>
      <c r="F133" s="42"/>
      <c r="G133" s="42"/>
      <c r="H133" s="42"/>
      <c r="I133" s="44"/>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row>
    <row r="134" spans="1:44">
      <c r="A134" s="42"/>
      <c r="B134" s="43"/>
      <c r="C134" s="42"/>
      <c r="D134" s="42"/>
      <c r="E134" s="42"/>
      <c r="F134" s="42"/>
      <c r="G134" s="42"/>
      <c r="H134" s="42"/>
      <c r="I134" s="44"/>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row>
    <row r="135" spans="1:44">
      <c r="A135" s="42"/>
      <c r="B135" s="43"/>
      <c r="C135" s="42"/>
      <c r="D135" s="42"/>
      <c r="E135" s="42"/>
      <c r="F135" s="42"/>
      <c r="G135" s="42"/>
      <c r="H135" s="42"/>
      <c r="I135" s="44"/>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row>
    <row r="136" spans="1:44">
      <c r="A136" s="42"/>
      <c r="B136" s="43"/>
      <c r="C136" s="42"/>
      <c r="D136" s="42"/>
      <c r="E136" s="42"/>
      <c r="F136" s="42"/>
      <c r="G136" s="42"/>
      <c r="H136" s="42"/>
      <c r="I136" s="44"/>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row>
    <row r="137" spans="1:44">
      <c r="A137" s="42"/>
      <c r="B137" s="43"/>
      <c r="C137" s="42"/>
      <c r="D137" s="42"/>
      <c r="E137" s="42"/>
      <c r="F137" s="42"/>
      <c r="G137" s="42"/>
      <c r="H137" s="42"/>
      <c r="I137" s="44"/>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row>
    <row r="138" spans="1:44">
      <c r="A138" s="42"/>
      <c r="B138" s="43"/>
      <c r="C138" s="42"/>
      <c r="D138" s="42"/>
      <c r="E138" s="42"/>
      <c r="F138" s="42"/>
      <c r="G138" s="42"/>
      <c r="H138" s="42"/>
      <c r="I138" s="44"/>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row>
    <row r="139" spans="1:44">
      <c r="A139" s="42"/>
      <c r="B139" s="43"/>
      <c r="C139" s="42"/>
      <c r="D139" s="42"/>
      <c r="E139" s="42"/>
      <c r="F139" s="42"/>
      <c r="G139" s="42"/>
      <c r="H139" s="42"/>
      <c r="I139" s="44"/>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row>
    <row r="140" spans="1:44">
      <c r="A140" s="42"/>
      <c r="B140" s="43"/>
      <c r="C140" s="42"/>
      <c r="D140" s="42"/>
      <c r="E140" s="42"/>
      <c r="F140" s="42"/>
      <c r="G140" s="42"/>
      <c r="H140" s="42"/>
      <c r="I140" s="44"/>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row>
    <row r="141" spans="1:44">
      <c r="A141" s="42"/>
      <c r="B141" s="43"/>
      <c r="C141" s="42"/>
      <c r="D141" s="42"/>
      <c r="E141" s="42"/>
      <c r="F141" s="42"/>
      <c r="G141" s="42"/>
      <c r="H141" s="42"/>
      <c r="I141" s="44"/>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row>
    <row r="142" spans="1:44">
      <c r="A142" s="42"/>
      <c r="B142" s="43"/>
      <c r="C142" s="42"/>
      <c r="D142" s="42"/>
      <c r="E142" s="42"/>
      <c r="F142" s="42"/>
      <c r="G142" s="42"/>
      <c r="H142" s="42"/>
      <c r="I142" s="44"/>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row>
    <row r="143" spans="1:44">
      <c r="A143" s="42"/>
      <c r="B143" s="43"/>
      <c r="C143" s="42"/>
      <c r="D143" s="42"/>
      <c r="E143" s="42"/>
      <c r="F143" s="42"/>
      <c r="G143" s="42"/>
      <c r="H143" s="42"/>
      <c r="I143" s="44"/>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row>
  </sheetData>
  <mergeCells count="20">
    <mergeCell ref="C7:H7"/>
    <mergeCell ref="L7:Q7"/>
    <mergeCell ref="C40:H40"/>
    <mergeCell ref="L40:Q40"/>
    <mergeCell ref="R5:R6"/>
    <mergeCell ref="S5:S6"/>
    <mergeCell ref="A2:S2"/>
    <mergeCell ref="A4:I4"/>
    <mergeCell ref="J4:S4"/>
    <mergeCell ref="A5:A6"/>
    <mergeCell ref="B5:B6"/>
    <mergeCell ref="C5:F5"/>
    <mergeCell ref="G5:G6"/>
    <mergeCell ref="H5:H6"/>
    <mergeCell ref="K5:K6"/>
    <mergeCell ref="L5:O5"/>
    <mergeCell ref="P5:P6"/>
    <mergeCell ref="Q5:Q6"/>
    <mergeCell ref="I5:I6"/>
    <mergeCell ref="J5:J6"/>
  </mergeCells>
  <phoneticPr fontId="12" type="noConversion"/>
  <pageMargins left="0.31496062992125984" right="0.19685039370078741" top="0.15748031496062992" bottom="0.19685039370078741" header="0.51181102362204722" footer="0.51181102362204722"/>
  <pageSetup paperSize="8"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封面</vt:lpstr>
      <vt:lpstr>人员情况表</vt:lpstr>
      <vt:lpstr>退役局</vt:lpstr>
      <vt:lpstr>封面!Print_Titles</vt:lpstr>
      <vt:lpstr>人员情况表!Print_Titles</vt:lpstr>
      <vt:lpstr>退役局!Print_Titles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深度联盟http:/sdwm.org</cp:lastModifiedBy>
  <cp:lastPrinted>2019-05-14T11:01:33Z</cp:lastPrinted>
  <dcterms:created xsi:type="dcterms:W3CDTF">2014-08-06T10:28:59Z</dcterms:created>
  <dcterms:modified xsi:type="dcterms:W3CDTF">2019-05-14T11:23:45Z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ies>
</file>