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12615" tabRatio="825" activeTab="2"/>
  </bookViews>
  <sheets>
    <sheet name="封面" sheetId="1" r:id="rId1"/>
    <sheet name="人员情况表" sheetId="2" r:id="rId2"/>
    <sheet name="预算调整情况表" sheetId="3" r:id="rId3"/>
  </sheets>
  <definedNames>
    <definedName name="_xlnm._FilterDatabase" localSheetId="2" hidden="1">预算调整情况表!$A$7:$HV$79</definedName>
    <definedName name="_xlnm.Print_Titles" localSheetId="0">封面!$1:$10</definedName>
    <definedName name="_xlnm.Print_Titles" localSheetId="1">人员情况表!$1:$9</definedName>
    <definedName name="_xlnm.Print_Titles" localSheetId="2">预算调整情况表!$1:$6</definedName>
  </definedNames>
  <calcPr calcId="144525"/>
</workbook>
</file>

<file path=xl/sharedStrings.xml><?xml version="1.0" encoding="utf-8"?>
<sst xmlns="http://schemas.openxmlformats.org/spreadsheetml/2006/main" count="110">
  <si>
    <t>自治州党政机构改革预算调整表</t>
  </si>
  <si>
    <t xml:space="preserve">         划入单位名称：自治州生态环境局                  单位盖章：</t>
  </si>
  <si>
    <t>显示</t>
  </si>
  <si>
    <t xml:space="preserve">         划出单位名称： 自治州水利局                     单位盖章：</t>
  </si>
  <si>
    <t xml:space="preserve">                                                           </t>
  </si>
  <si>
    <t xml:space="preserve">       划出单位负责人：郭新         财务负责人：李桥          经办人：张桂红    联系电话：18935734726</t>
  </si>
  <si>
    <t xml:space="preserve">       划入单位负责人：                    财务负责人：                经办人：王玉珍        联系电话：15299619928</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</si>
  <si>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</si>
  <si>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</si>
  <si>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</si>
  <si>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</si>
  <si>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</si>
  <si>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</si>
  <si>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</si>
  <si>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</si>
  <si>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</si>
  <si>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</si>
  <si>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</si>
  <si>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</si>
  <si>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</si>
  <si>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</si>
  <si>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</si>
  <si>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</si>
  <si>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</si>
  <si>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</si>
  <si>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</si>
  <si>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</si>
  <si>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</si>
  <si>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</si>
  <si>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</si>
  <si>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</si>
  <si>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</si>
  <si>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</si>
  <si>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</si>
  <si>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</si>
  <si>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</si>
  <si>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</si>
  <si>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州水利局</t>
  </si>
  <si>
    <t>州生态环境局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</si>
  <si>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</si>
  <si>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</si>
  <si>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</si>
  <si>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</si>
  <si>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</si>
  <si>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</si>
  <si>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</si>
  <si>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</si>
  <si>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</si>
  <si>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</si>
  <si>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</si>
  <si>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</si>
  <si>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</si>
  <si>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</si>
  <si>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</si>
  <si>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</si>
  <si>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</si>
  <si>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昌吉回族自治州水利局</t>
  </si>
  <si>
    <t>合计</t>
  </si>
  <si>
    <t>213</t>
  </si>
  <si>
    <t>03</t>
  </si>
  <si>
    <t>01</t>
  </si>
  <si>
    <t>行政运行</t>
  </si>
  <si>
    <r>
      <rPr>
        <sz val="12"/>
        <color rgb="FFFF0000"/>
        <rFont val="宋体"/>
        <charset val="134"/>
      </rPr>
      <t>行政人员</t>
    </r>
    <r>
      <rPr>
        <sz val="12"/>
        <color rgb="FFFF0000"/>
        <rFont val="Dialog"/>
        <charset val="134"/>
      </rPr>
      <t>-</t>
    </r>
    <r>
      <rPr>
        <sz val="12"/>
        <color rgb="FFFF0000"/>
        <rFont val="宋体"/>
        <charset val="134"/>
      </rPr>
      <t>工资福利支出</t>
    </r>
  </si>
  <si>
    <t>基本工资</t>
  </si>
  <si>
    <t>昌吉回族自治州环境保护局本级</t>
  </si>
  <si>
    <t>211</t>
  </si>
  <si>
    <r>
      <rPr>
        <sz val="12"/>
        <color theme="1"/>
        <rFont val="宋体"/>
        <charset val="0"/>
      </rPr>
      <t>行政人员</t>
    </r>
    <r>
      <rPr>
        <sz val="12"/>
        <color theme="1"/>
        <rFont val="Dialog"/>
        <charset val="0"/>
      </rPr>
      <t>-</t>
    </r>
    <r>
      <rPr>
        <sz val="12"/>
        <color theme="1"/>
        <rFont val="宋体"/>
        <charset val="0"/>
      </rPr>
      <t>工资福利支出</t>
    </r>
  </si>
  <si>
    <t>津贴补贴</t>
  </si>
  <si>
    <t>含取暖费</t>
  </si>
  <si>
    <t>奖金</t>
  </si>
  <si>
    <t>伙食补助费</t>
  </si>
  <si>
    <t>住房公积金</t>
  </si>
  <si>
    <t>事业人员-工资福利支出</t>
  </si>
  <si>
    <t>基础性绩效工资</t>
  </si>
  <si>
    <t>奖励性绩效工资</t>
  </si>
  <si>
    <r>
      <rPr>
        <sz val="12"/>
        <color rgb="FFFF0000"/>
        <rFont val="宋体"/>
        <charset val="134"/>
      </rPr>
      <t>其他财政供养人员</t>
    </r>
    <r>
      <rPr>
        <sz val="12"/>
        <color rgb="FFFF0000"/>
        <rFont val="Dialog"/>
        <charset val="134"/>
      </rPr>
      <t>-</t>
    </r>
    <r>
      <rPr>
        <sz val="12"/>
        <color rgb="FFFF0000"/>
        <rFont val="宋体"/>
        <charset val="134"/>
      </rPr>
      <t>工资福利支出</t>
    </r>
  </si>
  <si>
    <t>其他工资福利支出</t>
  </si>
  <si>
    <r>
      <rPr>
        <sz val="12"/>
        <color theme="1"/>
        <rFont val="宋体"/>
        <charset val="0"/>
      </rPr>
      <t>其他财政供养人员</t>
    </r>
    <r>
      <rPr>
        <sz val="12"/>
        <color theme="1"/>
        <rFont val="Dialog"/>
        <charset val="0"/>
      </rPr>
      <t>-</t>
    </r>
    <r>
      <rPr>
        <sz val="12"/>
        <color theme="1"/>
        <rFont val="宋体"/>
        <charset val="0"/>
      </rPr>
      <t>工资福利支出</t>
    </r>
  </si>
  <si>
    <r>
      <rPr>
        <sz val="12"/>
        <color rgb="FFFF0000"/>
        <rFont val="宋体"/>
        <charset val="134"/>
      </rPr>
      <t>社保类缴费</t>
    </r>
    <r>
      <rPr>
        <sz val="12"/>
        <color rgb="FFFF0000"/>
        <rFont val="Dialog"/>
        <charset val="134"/>
      </rPr>
      <t>-</t>
    </r>
    <r>
      <rPr>
        <sz val="12"/>
        <color rgb="FFFF0000"/>
        <rFont val="宋体"/>
        <charset val="134"/>
      </rPr>
      <t>工资福利支出</t>
    </r>
  </si>
  <si>
    <t>机关事业单位基本养老保险缴费</t>
  </si>
  <si>
    <r>
      <rPr>
        <sz val="12"/>
        <color theme="1"/>
        <rFont val="宋体"/>
        <charset val="0"/>
      </rPr>
      <t>社保类缴费</t>
    </r>
    <r>
      <rPr>
        <sz val="12"/>
        <color theme="1"/>
        <rFont val="Dialog"/>
        <charset val="0"/>
      </rPr>
      <t>-</t>
    </r>
    <r>
      <rPr>
        <sz val="12"/>
        <color theme="1"/>
        <rFont val="宋体"/>
        <charset val="0"/>
      </rPr>
      <t>工资福利支出</t>
    </r>
  </si>
  <si>
    <t>职工基本医疗保险缴费</t>
  </si>
  <si>
    <t>公务员医疗补助缴费</t>
  </si>
  <si>
    <t>其他社会保障缴费</t>
  </si>
  <si>
    <t>公用经费支出</t>
  </si>
  <si>
    <t>办公费</t>
  </si>
  <si>
    <t>办公费按8个月计算0.66元</t>
  </si>
  <si>
    <t>邮电费</t>
  </si>
  <si>
    <t>取暖费</t>
  </si>
  <si>
    <t>水费</t>
  </si>
  <si>
    <t>物业管理费</t>
  </si>
  <si>
    <t>电费</t>
  </si>
  <si>
    <t>差旅费</t>
  </si>
  <si>
    <r>
      <rPr>
        <sz val="12"/>
        <color theme="1"/>
        <rFont val="宋体"/>
        <charset val="0"/>
      </rPr>
      <t>维修</t>
    </r>
    <r>
      <rPr>
        <sz val="12"/>
        <color theme="1"/>
        <rFont val="Dialog"/>
        <charset val="0"/>
      </rPr>
      <t>(</t>
    </r>
    <r>
      <rPr>
        <sz val="12"/>
        <color theme="1"/>
        <rFont val="宋体"/>
        <charset val="0"/>
      </rPr>
      <t>护</t>
    </r>
    <r>
      <rPr>
        <sz val="12"/>
        <color theme="1"/>
        <rFont val="Dialog"/>
        <charset val="0"/>
      </rPr>
      <t>)</t>
    </r>
    <r>
      <rPr>
        <sz val="12"/>
        <color theme="1"/>
        <rFont val="宋体"/>
        <charset val="0"/>
      </rPr>
      <t>费</t>
    </r>
  </si>
  <si>
    <t>培训费</t>
  </si>
  <si>
    <t>公务接待费</t>
  </si>
  <si>
    <t>工会经费</t>
  </si>
  <si>
    <t>维修(护)费</t>
  </si>
  <si>
    <t>福利费</t>
  </si>
  <si>
    <t>公务用车运行维护费</t>
  </si>
  <si>
    <t>劳务费</t>
  </si>
  <si>
    <t>委托业务费-</t>
  </si>
  <si>
    <t>其他交通费用</t>
  </si>
  <si>
    <t>其他商品和服务支出</t>
  </si>
  <si>
    <t>商品和服务支出</t>
  </si>
  <si>
    <t>对个人和家庭的补助</t>
  </si>
  <si>
    <t>离休工资（含津补贴）</t>
  </si>
  <si>
    <t>对个人和家庭的补助支出</t>
  </si>
  <si>
    <t>奖励金</t>
  </si>
  <si>
    <t>生活补助</t>
  </si>
</sst>
</file>

<file path=xl/styles.xml><?xml version="1.0" encoding="utf-8"?>
<styleSheet xmlns="http://schemas.openxmlformats.org/spreadsheetml/2006/main">
  <numFmts count="9">
    <numFmt numFmtId="176" formatCode="0.00_);[Red]\(0.00\)"/>
    <numFmt numFmtId="177" formatCode="#.00"/>
    <numFmt numFmtId="178" formatCode="* #,##0.00;* \-#,##0.00;* &quot;-&quot;??;@"/>
    <numFmt numFmtId="42" formatCode="_ &quot;￥&quot;* #,##0_ ;_ &quot;￥&quot;* \-#,##0_ ;_ &quot;￥&quot;* &quot;-&quot;_ ;_ @_ "/>
    <numFmt numFmtId="41" formatCode="_ * #,##0_ ;_ * \-#,##0_ ;_ * &quot;-&quot;_ ;_ @_ "/>
    <numFmt numFmtId="44" formatCode="_ &quot;￥&quot;* #,##0.00_ ;_ &quot;￥&quot;* \-#,##0.00_ ;_ &quot;￥&quot;* &quot;-&quot;??_ ;_ @_ "/>
    <numFmt numFmtId="179" formatCode="#"/>
    <numFmt numFmtId="180" formatCode="#,##0.0000"/>
    <numFmt numFmtId="181" formatCode="#.0"/>
  </numFmts>
  <fonts count="48">
    <font>
      <sz val="9"/>
      <name val="宋体"/>
      <charset val="134"/>
    </font>
    <font>
      <sz val="12"/>
      <name val="宋体"/>
      <charset val="134"/>
    </font>
    <font>
      <b/>
      <sz val="12"/>
      <name val="宋体"/>
      <charset val="134"/>
    </font>
    <font>
      <sz val="10"/>
      <name val="宋体"/>
      <charset val="134"/>
    </font>
    <font>
      <b/>
      <sz val="20"/>
      <name val="宋体"/>
      <charset val="134"/>
    </font>
    <font>
      <sz val="12"/>
      <color indexed="8"/>
      <name val="宋体"/>
      <charset val="134"/>
      <scheme val="minor"/>
    </font>
    <font>
      <b/>
      <sz val="12"/>
      <color rgb="FFFF0000"/>
      <name val="宋体"/>
      <charset val="134"/>
    </font>
    <font>
      <b/>
      <sz val="9"/>
      <color rgb="FFFF0000"/>
      <name val="宋体"/>
      <charset val="134"/>
    </font>
    <font>
      <sz val="12"/>
      <color rgb="FFFF0000"/>
      <name val="宋体"/>
      <charset val="134"/>
    </font>
    <font>
      <sz val="9"/>
      <color rgb="FFFF0000"/>
      <name val="宋体"/>
      <charset val="134"/>
    </font>
    <font>
      <sz val="12"/>
      <color rgb="FFFF0000"/>
      <name val="Dialog"/>
      <charset val="134"/>
    </font>
    <font>
      <sz val="12"/>
      <color indexed="8"/>
      <name val="Dialog"/>
      <charset val="0"/>
    </font>
    <font>
      <b/>
      <sz val="12"/>
      <color theme="1"/>
      <name val="宋体"/>
      <charset val="134"/>
    </font>
    <font>
      <b/>
      <sz val="12"/>
      <color theme="1"/>
      <name val="Dialog"/>
      <charset val="134"/>
    </font>
    <font>
      <sz val="9"/>
      <color theme="1"/>
      <name val="宋体"/>
      <charset val="134"/>
    </font>
    <font>
      <sz val="12"/>
      <color theme="1"/>
      <name val="Dialog"/>
      <charset val="0"/>
    </font>
    <font>
      <sz val="12"/>
      <color theme="1"/>
      <name val="宋体"/>
      <charset val="0"/>
    </font>
    <font>
      <sz val="12"/>
      <color indexed="8"/>
      <name val="Dialog"/>
      <charset val="134"/>
    </font>
    <font>
      <sz val="12"/>
      <color indexed="8"/>
      <name val="宋体"/>
      <charset val="134"/>
    </font>
    <font>
      <b/>
      <sz val="12"/>
      <color indexed="8"/>
      <name val="Dialog"/>
      <charset val="134"/>
    </font>
    <font>
      <sz val="12"/>
      <color theme="1"/>
      <name val="Dialog"/>
      <charset val="134"/>
    </font>
    <font>
      <sz val="12"/>
      <color theme="1"/>
      <name val="宋体"/>
      <charset val="134"/>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b/>
      <sz val="10"/>
      <name val="Arial"/>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s>
  <fills count="38">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indexed="31"/>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8"/>
        <bgColor indexed="64"/>
      </patternFill>
    </fill>
    <fill>
      <patternFill patternType="solid">
        <fgColor theme="5" tint="0.399975585192419"/>
        <bgColor indexed="64"/>
      </patternFill>
    </fill>
    <fill>
      <patternFill patternType="solid">
        <fgColor rgb="FFFFFFCC"/>
        <bgColor indexed="64"/>
      </patternFill>
    </fill>
    <fill>
      <patternFill patternType="solid">
        <fgColor theme="6"/>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auto="1"/>
      </left>
      <right/>
      <top style="thin">
        <color auto="1"/>
      </top>
      <bottom style="thin">
        <color auto="1"/>
      </bottom>
      <diagonal/>
    </border>
    <border>
      <left/>
      <right/>
      <top style="thin">
        <color indexed="8"/>
      </top>
      <bottom style="thin">
        <color indexed="8"/>
      </bottom>
      <diagonal/>
    </border>
    <border>
      <left/>
      <right/>
      <top style="thin">
        <color auto="1"/>
      </top>
      <bottom style="thin">
        <color auto="1"/>
      </bottom>
      <diagonal/>
    </border>
    <border>
      <left style="thin">
        <color indexed="8"/>
      </left>
      <right/>
      <top style="thin">
        <color indexed="8"/>
      </top>
      <bottom style="thin">
        <color indexed="8"/>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7">
    <xf numFmtId="0" fontId="0" fillId="0" borderId="0"/>
    <xf numFmtId="42" fontId="28" fillId="0" borderId="0" applyFont="0" applyFill="0" applyBorder="0" applyAlignment="0" applyProtection="0">
      <alignment vertical="center"/>
    </xf>
    <xf numFmtId="0" fontId="29" fillId="17" borderId="0" applyNumberFormat="0" applyBorder="0" applyAlignment="0" applyProtection="0">
      <alignment vertical="center"/>
    </xf>
    <xf numFmtId="0" fontId="36" fillId="15" borderId="18" applyNumberFormat="0" applyAlignment="0" applyProtection="0">
      <alignment vertical="center"/>
    </xf>
    <xf numFmtId="44" fontId="28" fillId="0" borderId="0" applyFont="0" applyFill="0" applyBorder="0" applyAlignment="0" applyProtection="0">
      <alignment vertical="center"/>
    </xf>
    <xf numFmtId="41" fontId="28" fillId="0" borderId="0" applyFont="0" applyFill="0" applyBorder="0" applyAlignment="0" applyProtection="0">
      <alignment vertical="center"/>
    </xf>
    <xf numFmtId="0" fontId="29" fillId="10" borderId="0" applyNumberFormat="0" applyBorder="0" applyAlignment="0" applyProtection="0">
      <alignment vertical="center"/>
    </xf>
    <xf numFmtId="0" fontId="32" fillId="11" borderId="0" applyNumberFormat="0" applyBorder="0" applyAlignment="0" applyProtection="0">
      <alignment vertical="center"/>
    </xf>
    <xf numFmtId="178" fontId="27" fillId="0" borderId="0" applyFont="0" applyFill="0" applyBorder="0" applyAlignment="0" applyProtection="0"/>
    <xf numFmtId="0" fontId="34" fillId="14" borderId="0" applyNumberFormat="0" applyBorder="0" applyAlignment="0" applyProtection="0">
      <alignment vertical="center"/>
    </xf>
    <xf numFmtId="0" fontId="42" fillId="0" borderId="0" applyNumberFormat="0" applyFill="0" applyBorder="0" applyAlignment="0" applyProtection="0">
      <alignment vertical="center"/>
    </xf>
    <xf numFmtId="9" fontId="28" fillId="0" borderId="0" applyFont="0" applyFill="0" applyBorder="0" applyAlignment="0" applyProtection="0">
      <alignment vertical="center"/>
    </xf>
    <xf numFmtId="0" fontId="44" fillId="0" borderId="0" applyNumberFormat="0" applyFill="0" applyBorder="0" applyAlignment="0" applyProtection="0">
      <alignment vertical="center"/>
    </xf>
    <xf numFmtId="0" fontId="0" fillId="0" borderId="0"/>
    <xf numFmtId="0" fontId="28" fillId="27" borderId="23" applyNumberFormat="0" applyFont="0" applyAlignment="0" applyProtection="0">
      <alignment vertical="center"/>
    </xf>
    <xf numFmtId="0" fontId="34" fillId="26" borderId="0" applyNumberFormat="0" applyBorder="0" applyAlignment="0" applyProtection="0">
      <alignment vertical="center"/>
    </xf>
    <xf numFmtId="0" fontId="31"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0" borderId="0"/>
    <xf numFmtId="0" fontId="35" fillId="0" borderId="17" applyNumberFormat="0" applyFill="0" applyAlignment="0" applyProtection="0">
      <alignment vertical="center"/>
    </xf>
    <xf numFmtId="0" fontId="40" fillId="0" borderId="17" applyNumberFormat="0" applyFill="0" applyAlignment="0" applyProtection="0">
      <alignment vertical="center"/>
    </xf>
    <xf numFmtId="0" fontId="34" fillId="13" borderId="0" applyNumberFormat="0" applyBorder="0" applyAlignment="0" applyProtection="0">
      <alignment vertical="center"/>
    </xf>
    <xf numFmtId="0" fontId="31" fillId="0" borderId="20" applyNumberFormat="0" applyFill="0" applyAlignment="0" applyProtection="0">
      <alignment vertical="center"/>
    </xf>
    <xf numFmtId="0" fontId="34" fillId="31" borderId="0" applyNumberFormat="0" applyBorder="0" applyAlignment="0" applyProtection="0">
      <alignment vertical="center"/>
    </xf>
    <xf numFmtId="0" fontId="39" fillId="21" borderId="19" applyNumberFormat="0" applyAlignment="0" applyProtection="0">
      <alignment vertical="center"/>
    </xf>
    <xf numFmtId="0" fontId="41" fillId="21" borderId="18" applyNumberFormat="0" applyAlignment="0" applyProtection="0">
      <alignment vertical="center"/>
    </xf>
    <xf numFmtId="0" fontId="43" fillId="24" borderId="21" applyNumberFormat="0" applyAlignment="0" applyProtection="0">
      <alignment vertical="center"/>
    </xf>
    <xf numFmtId="0" fontId="29" fillId="32" borderId="0" applyNumberFormat="0" applyBorder="0" applyAlignment="0" applyProtection="0">
      <alignment vertical="center"/>
    </xf>
    <xf numFmtId="0" fontId="34" fillId="20" borderId="0" applyNumberFormat="0" applyBorder="0" applyAlignment="0" applyProtection="0">
      <alignment vertical="center"/>
    </xf>
    <xf numFmtId="0" fontId="45" fillId="0" borderId="22" applyNumberFormat="0" applyFill="0" applyAlignment="0" applyProtection="0">
      <alignment vertical="center"/>
    </xf>
    <xf numFmtId="0" fontId="46" fillId="0" borderId="24" applyNumberFormat="0" applyFill="0" applyAlignment="0" applyProtection="0">
      <alignment vertical="center"/>
    </xf>
    <xf numFmtId="0" fontId="37" fillId="16" borderId="0" applyNumberFormat="0" applyBorder="0" applyAlignment="0" applyProtection="0">
      <alignment vertical="center"/>
    </xf>
    <xf numFmtId="0" fontId="33" fillId="12" borderId="0" applyNumberFormat="0" applyBorder="0" applyAlignment="0" applyProtection="0">
      <alignment vertical="center"/>
    </xf>
    <xf numFmtId="0" fontId="29" fillId="29" borderId="0" applyNumberFormat="0" applyBorder="0" applyAlignment="0" applyProtection="0">
      <alignment vertical="center"/>
    </xf>
    <xf numFmtId="0" fontId="34" fillId="19" borderId="0" applyNumberFormat="0" applyBorder="0" applyAlignment="0" applyProtection="0">
      <alignment vertical="center"/>
    </xf>
    <xf numFmtId="0" fontId="29" fillId="23" borderId="0" applyNumberFormat="0" applyBorder="0" applyAlignment="0" applyProtection="0">
      <alignment vertical="center"/>
    </xf>
    <xf numFmtId="0" fontId="29" fillId="9" borderId="0" applyNumberFormat="0" applyBorder="0" applyAlignment="0" applyProtection="0">
      <alignment vertical="center"/>
    </xf>
    <xf numFmtId="0" fontId="29" fillId="22" borderId="0" applyNumberFormat="0" applyBorder="0" applyAlignment="0" applyProtection="0">
      <alignment vertical="center"/>
    </xf>
    <xf numFmtId="0" fontId="29" fillId="6" borderId="0" applyNumberFormat="0" applyBorder="0" applyAlignment="0" applyProtection="0">
      <alignment vertical="center"/>
    </xf>
    <xf numFmtId="0" fontId="34" fillId="28" borderId="0" applyNumberFormat="0" applyBorder="0" applyAlignment="0" applyProtection="0">
      <alignment vertical="center"/>
    </xf>
    <xf numFmtId="0" fontId="34" fillId="18" borderId="0" applyNumberFormat="0" applyBorder="0" applyAlignment="0" applyProtection="0">
      <alignment vertical="center"/>
    </xf>
    <xf numFmtId="0" fontId="29" fillId="7" borderId="0" applyNumberFormat="0" applyBorder="0" applyAlignment="0" applyProtection="0">
      <alignment vertical="center"/>
    </xf>
    <xf numFmtId="0" fontId="29" fillId="34" borderId="0" applyNumberFormat="0" applyBorder="0" applyAlignment="0" applyProtection="0">
      <alignment vertical="center"/>
    </xf>
    <xf numFmtId="0" fontId="34" fillId="25" borderId="0" applyNumberFormat="0" applyBorder="0" applyAlignment="0" applyProtection="0">
      <alignment vertical="center"/>
    </xf>
    <xf numFmtId="0" fontId="0" fillId="0" borderId="0"/>
    <xf numFmtId="0" fontId="29" fillId="35" borderId="0" applyNumberFormat="0" applyBorder="0" applyAlignment="0" applyProtection="0">
      <alignment vertical="center"/>
    </xf>
    <xf numFmtId="0" fontId="34" fillId="36" borderId="0" applyNumberFormat="0" applyBorder="0" applyAlignment="0" applyProtection="0">
      <alignment vertical="center"/>
    </xf>
    <xf numFmtId="0" fontId="34" fillId="37" borderId="0" applyNumberFormat="0" applyBorder="0" applyAlignment="0" applyProtection="0">
      <alignment vertical="center"/>
    </xf>
    <xf numFmtId="0" fontId="29" fillId="33" borderId="0" applyNumberFormat="0" applyBorder="0" applyAlignment="0" applyProtection="0">
      <alignment vertical="center"/>
    </xf>
    <xf numFmtId="0" fontId="34"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0" borderId="0"/>
  </cellStyleXfs>
  <cellXfs count="140">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vertical="center"/>
    </xf>
    <xf numFmtId="0" fontId="3" fillId="0" borderId="0" xfId="0" applyFont="1"/>
    <xf numFmtId="0" fontId="0" fillId="0" borderId="0" xfId="0" applyFont="1" applyAlignment="1">
      <alignment horizontal="left"/>
    </xf>
    <xf numFmtId="176" fontId="3" fillId="0" borderId="0" xfId="0" applyNumberFormat="1" applyFont="1"/>
    <xf numFmtId="0" fontId="0" fillId="0" borderId="0" xfId="0" applyNumberFormat="1" applyFont="1" applyFill="1" applyAlignment="1" applyProtection="1">
      <alignment horizontal="left" vertical="center"/>
    </xf>
    <xf numFmtId="0" fontId="3" fillId="0" borderId="0" xfId="0" applyNumberFormat="1" applyFont="1" applyFill="1" applyAlignment="1" applyProtection="1">
      <alignment horizontal="left" vertical="center"/>
    </xf>
    <xf numFmtId="0" fontId="4"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3" fillId="0" borderId="0" xfId="0" applyNumberFormat="1" applyFont="1" applyFill="1" applyAlignment="1">
      <alignment horizontal="left" vertical="center"/>
    </xf>
    <xf numFmtId="0" fontId="1" fillId="2" borderId="1" xfId="0" applyNumberFormat="1" applyFont="1" applyFill="1" applyBorder="1" applyAlignment="1">
      <alignment horizontal="center" vertical="center"/>
    </xf>
    <xf numFmtId="0" fontId="1"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left" vertical="center" wrapText="1"/>
    </xf>
    <xf numFmtId="49" fontId="5" fillId="0" borderId="2" xfId="0" applyNumberFormat="1" applyFont="1" applyBorder="1" applyAlignment="1">
      <alignment horizontal="center" vertical="center"/>
    </xf>
    <xf numFmtId="0" fontId="1"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left" vertical="center" wrapText="1"/>
    </xf>
    <xf numFmtId="49" fontId="5" fillId="3" borderId="2" xfId="0" applyNumberFormat="1" applyFont="1" applyFill="1" applyBorder="1" applyAlignment="1">
      <alignment horizontal="center" vertical="center" wrapText="1"/>
    </xf>
    <xf numFmtId="0" fontId="1" fillId="0" borderId="4" xfId="0" applyNumberFormat="1" applyFont="1" applyFill="1" applyBorder="1" applyAlignment="1" applyProtection="1">
      <alignment horizontal="center" vertical="center" wrapText="1"/>
    </xf>
    <xf numFmtId="0" fontId="6" fillId="0" borderId="2" xfId="0" applyFont="1" applyBorder="1" applyAlignment="1">
      <alignment horizontal="center"/>
    </xf>
    <xf numFmtId="49" fontId="7" fillId="0" borderId="2" xfId="0" applyNumberFormat="1" applyFont="1" applyBorder="1" applyAlignment="1">
      <alignment horizontal="left" vertical="center"/>
    </xf>
    <xf numFmtId="49" fontId="6" fillId="3" borderId="2" xfId="0" applyNumberFormat="1" applyFont="1" applyFill="1" applyBorder="1" applyAlignment="1" applyProtection="1">
      <alignment horizontal="center" vertical="center"/>
    </xf>
    <xf numFmtId="0" fontId="8" fillId="0" borderId="2" xfId="0" applyFont="1" applyBorder="1" applyAlignment="1">
      <alignment horizontal="center"/>
    </xf>
    <xf numFmtId="49" fontId="9" fillId="0" borderId="2" xfId="0" applyNumberFormat="1" applyFont="1" applyBorder="1" applyAlignment="1">
      <alignment horizontal="left" vertical="center"/>
    </xf>
    <xf numFmtId="49" fontId="10" fillId="0" borderId="2" xfId="0" applyNumberFormat="1" applyFont="1" applyBorder="1" applyAlignment="1">
      <alignment horizontal="left" vertical="center"/>
    </xf>
    <xf numFmtId="49" fontId="8" fillId="0" borderId="2" xfId="0" applyNumberFormat="1" applyFont="1" applyBorder="1" applyAlignment="1">
      <alignment horizontal="left" vertical="center"/>
    </xf>
    <xf numFmtId="49" fontId="11" fillId="0" borderId="5" xfId="0" applyNumberFormat="1" applyFont="1" applyFill="1" applyBorder="1" applyAlignment="1">
      <alignment horizontal="left" vertical="center"/>
    </xf>
    <xf numFmtId="49" fontId="8" fillId="0" borderId="6" xfId="0" applyNumberFormat="1" applyFont="1" applyBorder="1" applyAlignment="1">
      <alignment horizontal="left" vertical="center"/>
    </xf>
    <xf numFmtId="49" fontId="8" fillId="0" borderId="5" xfId="0" applyNumberFormat="1" applyFont="1" applyBorder="1" applyAlignment="1">
      <alignment horizontal="left" vertical="center"/>
    </xf>
    <xf numFmtId="49" fontId="8" fillId="0" borderId="7" xfId="0" applyNumberFormat="1" applyFont="1" applyBorder="1" applyAlignment="1">
      <alignment horizontal="left" vertical="center"/>
    </xf>
    <xf numFmtId="0" fontId="12" fillId="0" borderId="2" xfId="0" applyFont="1" applyBorder="1" applyAlignment="1">
      <alignment horizontal="center"/>
    </xf>
    <xf numFmtId="49" fontId="12" fillId="0" borderId="2"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4" fillId="0" borderId="2" xfId="0" applyNumberFormat="1" applyFont="1" applyBorder="1" applyAlignment="1">
      <alignment horizontal="left" vertical="center"/>
    </xf>
    <xf numFmtId="49" fontId="15" fillId="0" borderId="5" xfId="0" applyNumberFormat="1" applyFont="1" applyFill="1" applyBorder="1" applyAlignment="1">
      <alignment horizontal="left" vertical="center"/>
    </xf>
    <xf numFmtId="49" fontId="16" fillId="0" borderId="5" xfId="0" applyNumberFormat="1" applyFont="1" applyFill="1" applyBorder="1" applyAlignment="1">
      <alignment horizontal="left" vertical="center"/>
    </xf>
    <xf numFmtId="176" fontId="3" fillId="0" borderId="0" xfId="0" applyNumberFormat="1" applyFont="1" applyFill="1" applyAlignment="1" applyProtection="1">
      <alignment vertical="center"/>
    </xf>
    <xf numFmtId="0" fontId="3" fillId="0" borderId="0" xfId="0" applyNumberFormat="1" applyFont="1" applyFill="1" applyAlignment="1" applyProtection="1">
      <alignment vertical="center"/>
    </xf>
    <xf numFmtId="0" fontId="1" fillId="4" borderId="1" xfId="0" applyNumberFormat="1" applyFont="1" applyFill="1" applyBorder="1" applyAlignment="1">
      <alignment horizontal="center" vertical="center"/>
    </xf>
    <xf numFmtId="176" fontId="1" fillId="3" borderId="3" xfId="0" applyNumberFormat="1" applyFont="1" applyFill="1" applyBorder="1" applyAlignment="1" applyProtection="1">
      <alignment horizontal="center" vertical="center" wrapText="1"/>
    </xf>
    <xf numFmtId="49" fontId="1" fillId="3" borderId="3"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49" fontId="17" fillId="0" borderId="2" xfId="0" applyNumberFormat="1" applyFont="1" applyBorder="1" applyAlignment="1">
      <alignment horizontal="center" vertical="center"/>
    </xf>
    <xf numFmtId="176" fontId="1" fillId="3" borderId="4" xfId="0" applyNumberFormat="1" applyFont="1" applyFill="1" applyBorder="1" applyAlignment="1" applyProtection="1">
      <alignment horizontal="center" vertical="center" wrapText="1"/>
    </xf>
    <xf numFmtId="49" fontId="1" fillId="3" borderId="4" xfId="0" applyNumberFormat="1" applyFont="1" applyFill="1" applyBorder="1" applyAlignment="1" applyProtection="1">
      <alignment horizontal="center" vertical="center" wrapText="1"/>
    </xf>
    <xf numFmtId="49" fontId="18" fillId="3" borderId="2" xfId="0" applyNumberFormat="1" applyFont="1" applyFill="1" applyBorder="1" applyAlignment="1">
      <alignment horizontal="center" vertical="center" wrapText="1"/>
    </xf>
    <xf numFmtId="176" fontId="19" fillId="0" borderId="9" xfId="0" applyNumberFormat="1" applyFont="1" applyBorder="1" applyAlignment="1">
      <alignment horizontal="right" vertical="center"/>
    </xf>
    <xf numFmtId="49" fontId="20" fillId="0" borderId="2" xfId="0" applyNumberFormat="1" applyFont="1" applyBorder="1" applyAlignment="1">
      <alignment horizontal="left" vertical="center"/>
    </xf>
    <xf numFmtId="49" fontId="12" fillId="3" borderId="8" xfId="0" applyNumberFormat="1" applyFont="1" applyFill="1" applyBorder="1" applyAlignment="1" applyProtection="1">
      <alignment horizontal="center" vertical="center"/>
    </xf>
    <xf numFmtId="49" fontId="12" fillId="3" borderId="10" xfId="0" applyNumberFormat="1" applyFont="1" applyFill="1" applyBorder="1" applyAlignment="1" applyProtection="1">
      <alignment horizontal="center" vertical="center"/>
    </xf>
    <xf numFmtId="177" fontId="11" fillId="0" borderId="5" xfId="0" applyNumberFormat="1" applyFont="1" applyFill="1" applyBorder="1" applyAlignment="1">
      <alignment horizontal="right" vertical="center"/>
    </xf>
    <xf numFmtId="2" fontId="11" fillId="0" borderId="5" xfId="0" applyNumberFormat="1" applyFont="1" applyFill="1" applyBorder="1" applyAlignment="1">
      <alignment horizontal="right" vertical="center"/>
    </xf>
    <xf numFmtId="179" fontId="11" fillId="0" borderId="5" xfId="0" applyNumberFormat="1" applyFont="1" applyFill="1" applyBorder="1" applyAlignment="1">
      <alignment horizontal="right" vertical="center"/>
    </xf>
    <xf numFmtId="0" fontId="21" fillId="0" borderId="2" xfId="0" applyFont="1" applyBorder="1" applyAlignment="1">
      <alignment horizontal="center" vertical="center"/>
    </xf>
    <xf numFmtId="49" fontId="21" fillId="0" borderId="11" xfId="0" applyNumberFormat="1" applyFont="1" applyBorder="1" applyAlignment="1">
      <alignment horizontal="center" vertical="center"/>
    </xf>
    <xf numFmtId="0" fontId="21" fillId="5" borderId="2" xfId="0" applyFont="1" applyFill="1" applyBorder="1" applyAlignment="1">
      <alignment horizontal="center" vertical="center"/>
    </xf>
    <xf numFmtId="0" fontId="21" fillId="0" borderId="2" xfId="0" applyFont="1" applyFill="1" applyBorder="1"/>
    <xf numFmtId="0" fontId="21" fillId="5" borderId="3" xfId="0" applyFont="1" applyFill="1" applyBorder="1" applyAlignment="1">
      <alignment horizontal="center" vertical="center"/>
    </xf>
    <xf numFmtId="0" fontId="21" fillId="0" borderId="3" xfId="0" applyFont="1" applyFill="1" applyBorder="1"/>
    <xf numFmtId="176" fontId="13" fillId="0" borderId="2" xfId="0" applyNumberFormat="1" applyFont="1" applyBorder="1" applyAlignment="1">
      <alignment horizontal="right" vertical="center"/>
    </xf>
    <xf numFmtId="49" fontId="6" fillId="0" borderId="2" xfId="0" applyNumberFormat="1" applyFont="1" applyBorder="1" applyAlignment="1">
      <alignment horizontal="center" vertical="center"/>
    </xf>
    <xf numFmtId="0" fontId="2" fillId="5" borderId="8" xfId="0" applyFont="1" applyFill="1" applyBorder="1" applyAlignment="1">
      <alignment horizontal="center" vertical="center"/>
    </xf>
    <xf numFmtId="0" fontId="2" fillId="5" borderId="10" xfId="0" applyFont="1" applyFill="1" applyBorder="1" applyAlignment="1">
      <alignment horizontal="center" vertical="center"/>
    </xf>
    <xf numFmtId="177" fontId="15" fillId="0" borderId="5" xfId="0" applyNumberFormat="1" applyFont="1" applyFill="1" applyBorder="1" applyAlignment="1">
      <alignment horizontal="right" vertical="center"/>
    </xf>
    <xf numFmtId="0" fontId="1" fillId="0" borderId="2" xfId="0" applyFont="1" applyBorder="1" applyAlignment="1">
      <alignment horizontal="center"/>
    </xf>
    <xf numFmtId="49" fontId="18" fillId="0" borderId="2" xfId="0" applyNumberFormat="1" applyFont="1" applyBorder="1" applyAlignment="1">
      <alignment horizontal="center" vertical="center"/>
    </xf>
    <xf numFmtId="49" fontId="17" fillId="0" borderId="2" xfId="0" applyNumberFormat="1" applyFont="1" applyBorder="1" applyAlignment="1">
      <alignment horizontal="left" vertical="center"/>
    </xf>
    <xf numFmtId="181" fontId="15" fillId="0" borderId="5" xfId="0" applyNumberFormat="1" applyFont="1" applyFill="1" applyBorder="1" applyAlignment="1">
      <alignment horizontal="right" vertical="center"/>
    </xf>
    <xf numFmtId="2" fontId="15" fillId="0" borderId="5" xfId="0" applyNumberFormat="1" applyFont="1" applyFill="1" applyBorder="1" applyAlignment="1">
      <alignment horizontal="right" vertical="center"/>
    </xf>
    <xf numFmtId="0" fontId="1" fillId="0" borderId="0" xfId="0" applyNumberFormat="1" applyFont="1" applyFill="1" applyAlignment="1" applyProtection="1">
      <alignment vertical="center"/>
    </xf>
    <xf numFmtId="49" fontId="1" fillId="3" borderId="3" xfId="0" applyNumberFormat="1" applyFont="1" applyFill="1" applyBorder="1" applyAlignment="1" applyProtection="1">
      <alignment horizontal="left" vertical="center" wrapText="1"/>
    </xf>
    <xf numFmtId="0" fontId="1" fillId="0" borderId="3" xfId="0" applyFont="1" applyBorder="1" applyAlignment="1">
      <alignment horizontal="center" vertical="center" wrapText="1"/>
    </xf>
    <xf numFmtId="49" fontId="1" fillId="3" borderId="4" xfId="0" applyNumberFormat="1" applyFont="1" applyFill="1" applyBorder="1" applyAlignment="1" applyProtection="1">
      <alignment horizontal="left" vertical="center" wrapText="1"/>
    </xf>
    <xf numFmtId="0" fontId="1" fillId="0" borderId="4" xfId="0" applyFont="1" applyBorder="1" applyAlignment="1">
      <alignment horizontal="center" vertical="center" wrapText="1"/>
    </xf>
    <xf numFmtId="49" fontId="12" fillId="3" borderId="12" xfId="0" applyNumberFormat="1" applyFont="1" applyFill="1" applyBorder="1" applyAlignment="1" applyProtection="1">
      <alignment horizontal="center" vertical="center"/>
    </xf>
    <xf numFmtId="49" fontId="2" fillId="3" borderId="2" xfId="0" applyNumberFormat="1" applyFont="1" applyFill="1" applyBorder="1" applyAlignment="1" applyProtection="1">
      <alignment horizontal="center" vertical="center"/>
    </xf>
    <xf numFmtId="0" fontId="1" fillId="0" borderId="2" xfId="0" applyFont="1" applyFill="1" applyBorder="1"/>
    <xf numFmtId="0" fontId="1" fillId="0" borderId="0" xfId="0" applyFont="1" applyFill="1"/>
    <xf numFmtId="0" fontId="8" fillId="0" borderId="2" xfId="0" applyFont="1" applyFill="1" applyBorder="1"/>
    <xf numFmtId="0" fontId="2" fillId="5" borderId="12" xfId="0" applyFont="1" applyFill="1" applyBorder="1" applyAlignment="1">
      <alignment horizontal="center" vertical="center"/>
    </xf>
    <xf numFmtId="0" fontId="2" fillId="0" borderId="2" xfId="0" applyFont="1" applyFill="1" applyBorder="1" applyAlignment="1">
      <alignment vertical="center"/>
    </xf>
    <xf numFmtId="0" fontId="2" fillId="0" borderId="0" xfId="0" applyFont="1" applyFill="1" applyAlignment="1">
      <alignment vertical="center"/>
    </xf>
    <xf numFmtId="0" fontId="1" fillId="0" borderId="2" xfId="0" applyFont="1" applyBorder="1"/>
    <xf numFmtId="179" fontId="15" fillId="0" borderId="5" xfId="0" applyNumberFormat="1" applyFont="1" applyFill="1" applyBorder="1" applyAlignment="1">
      <alignment horizontal="right" vertical="center"/>
    </xf>
    <xf numFmtId="0" fontId="1" fillId="0" borderId="0" xfId="0" applyFont="1" applyAlignment="1">
      <alignment vertical="center"/>
    </xf>
    <xf numFmtId="0" fontId="1" fillId="0" borderId="0" xfId="0" applyFont="1" applyAlignment="1"/>
    <xf numFmtId="0" fontId="0" fillId="0" borderId="0" xfId="0" applyFont="1" applyAlignment="1"/>
    <xf numFmtId="0" fontId="0" fillId="0" borderId="0" xfId="0" applyFont="1"/>
    <xf numFmtId="0" fontId="0" fillId="5" borderId="0" xfId="0" applyFill="1"/>
    <xf numFmtId="0" fontId="3" fillId="5" borderId="0" xfId="0" applyFont="1" applyFill="1" applyAlignment="1">
      <alignment wrapText="1"/>
    </xf>
    <xf numFmtId="0" fontId="3" fillId="0" borderId="0" xfId="0" applyFont="1" applyFill="1" applyAlignment="1">
      <alignment wrapText="1"/>
    </xf>
    <xf numFmtId="0" fontId="4" fillId="5" borderId="0" xfId="0" applyNumberFormat="1" applyFont="1" applyFill="1" applyAlignment="1" applyProtection="1">
      <alignment horizontal="center" vertical="center"/>
    </xf>
    <xf numFmtId="0" fontId="1" fillId="4" borderId="8"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5" borderId="3" xfId="8"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xf>
    <xf numFmtId="0" fontId="1" fillId="0" borderId="10" xfId="0" applyNumberFormat="1" applyFont="1" applyFill="1" applyBorder="1" applyAlignment="1" applyProtection="1">
      <alignment horizontal="center" vertical="center"/>
    </xf>
    <xf numFmtId="0" fontId="1" fillId="0" borderId="12" xfId="0" applyNumberFormat="1" applyFont="1" applyFill="1" applyBorder="1" applyAlignment="1" applyProtection="1">
      <alignment horizontal="center" vertical="center"/>
    </xf>
    <xf numFmtId="0" fontId="1" fillId="5" borderId="13" xfId="8"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xf>
    <xf numFmtId="0" fontId="1" fillId="5" borderId="4" xfId="8"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xf>
    <xf numFmtId="0" fontId="0" fillId="0" borderId="2" xfId="0" applyFont="1" applyBorder="1" applyAlignment="1"/>
    <xf numFmtId="49" fontId="0" fillId="5"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6" borderId="2" xfId="0" applyFont="1" applyFill="1" applyBorder="1"/>
    <xf numFmtId="0" fontId="0" fillId="6" borderId="2" xfId="0" applyFill="1" applyBorder="1"/>
    <xf numFmtId="0" fontId="0" fillId="0" borderId="2" xfId="0" applyFont="1" applyFill="1" applyBorder="1"/>
    <xf numFmtId="0" fontId="0" fillId="0" borderId="2" xfId="0" applyBorder="1"/>
    <xf numFmtId="0" fontId="0" fillId="7" borderId="2" xfId="0" applyFill="1" applyBorder="1"/>
    <xf numFmtId="0" fontId="0" fillId="7" borderId="2" xfId="0" applyFont="1" applyFill="1" applyBorder="1"/>
    <xf numFmtId="0" fontId="0" fillId="5" borderId="2" xfId="0" applyFont="1" applyFill="1" applyBorder="1"/>
    <xf numFmtId="0" fontId="0" fillId="5" borderId="2" xfId="0" applyFill="1" applyBorder="1"/>
    <xf numFmtId="0" fontId="22" fillId="0" borderId="14" xfId="0" applyFont="1" applyBorder="1" applyAlignment="1">
      <alignment horizontal="left" wrapText="1"/>
    </xf>
    <xf numFmtId="0" fontId="22" fillId="0" borderId="0" xfId="0" applyFont="1" applyBorder="1" applyAlignment="1">
      <alignment horizontal="left" wrapText="1"/>
    </xf>
    <xf numFmtId="0" fontId="1" fillId="4" borderId="1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5" borderId="2" xfId="8" applyNumberFormat="1" applyFont="1" applyFill="1" applyBorder="1" applyAlignment="1" applyProtection="1">
      <alignment horizontal="center" vertical="center" wrapText="1"/>
    </xf>
    <xf numFmtId="0" fontId="1" fillId="0" borderId="15" xfId="0" applyNumberFormat="1" applyFont="1" applyFill="1" applyBorder="1" applyAlignment="1" applyProtection="1">
      <alignment horizontal="center" vertical="center"/>
    </xf>
    <xf numFmtId="0" fontId="1" fillId="0" borderId="16"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3" fillId="0" borderId="1" xfId="0" applyFont="1" applyFill="1" applyBorder="1" applyAlignment="1">
      <alignment horizontal="center" wrapText="1"/>
    </xf>
    <xf numFmtId="0" fontId="1" fillId="0" borderId="2" xfId="0" applyNumberFormat="1" applyFont="1" applyFill="1" applyBorder="1" applyAlignment="1" applyProtection="1">
      <alignment horizontal="center" vertical="center"/>
    </xf>
    <xf numFmtId="49" fontId="0" fillId="5" borderId="2" xfId="0" applyNumberFormat="1" applyFont="1" applyFill="1" applyBorder="1" applyAlignment="1" applyProtection="1">
      <alignment horizontal="center" vertical="center"/>
    </xf>
    <xf numFmtId="0" fontId="0" fillId="0" borderId="0" xfId="0" applyFont="1" applyFill="1"/>
    <xf numFmtId="0" fontId="23" fillId="0" borderId="0" xfId="0" applyFont="1" applyFill="1"/>
    <xf numFmtId="0" fontId="1" fillId="0" borderId="0" xfId="0" applyFont="1" applyFill="1" applyAlignment="1">
      <alignment vertical="center"/>
    </xf>
    <xf numFmtId="0" fontId="1" fillId="0" borderId="0" xfId="0" applyFont="1" applyFill="1" applyAlignment="1"/>
    <xf numFmtId="0" fontId="0" fillId="0" borderId="0" xfId="0" applyFont="1" applyFill="1" applyAlignment="1"/>
    <xf numFmtId="49" fontId="24" fillId="5" borderId="0" xfId="0" applyNumberFormat="1" applyFont="1" applyFill="1" applyAlignment="1" applyProtection="1">
      <alignment horizontal="left" vertical="center"/>
    </xf>
    <xf numFmtId="0" fontId="25" fillId="0" borderId="0" xfId="0" applyNumberFormat="1" applyFont="1" applyFill="1" applyAlignment="1" applyProtection="1">
      <alignment horizontal="center" vertical="center"/>
    </xf>
    <xf numFmtId="0" fontId="0" fillId="0" borderId="0" xfId="0" applyFont="1" applyAlignment="1">
      <alignment horizontal="centerContinuous"/>
    </xf>
    <xf numFmtId="0" fontId="24" fillId="0" borderId="0" xfId="0" applyFont="1" applyAlignment="1">
      <alignment horizontal="center" vertical="center"/>
    </xf>
    <xf numFmtId="0" fontId="0" fillId="0" borderId="0" xfId="0" applyFont="1" applyAlignment="1">
      <alignment horizontal="center" vertical="center"/>
    </xf>
    <xf numFmtId="0" fontId="26" fillId="0" borderId="0" xfId="0" applyFont="1" applyFill="1" applyAlignment="1">
      <alignment horizontal="left" vertical="center"/>
    </xf>
    <xf numFmtId="0" fontId="24" fillId="0" borderId="0" xfId="0" applyFont="1" applyAlignment="1">
      <alignment horizontal="centerContinuous"/>
    </xf>
    <xf numFmtId="180" fontId="0" fillId="0" borderId="0" xfId="0" applyNumberFormat="1" applyFont="1" applyFill="1" applyAlignment="1" applyProtection="1"/>
    <xf numFmtId="180" fontId="0" fillId="8" borderId="0" xfId="0" applyNumberFormat="1" applyFont="1" applyFill="1" applyAlignment="1" applyProtection="1"/>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V34"/>
  <sheetViews>
    <sheetView showGridLines="0" showZeros="0" topLeftCell="A13" workbookViewId="0">
      <selection activeCell="A26" sqref="A26"/>
    </sheetView>
  </sheetViews>
  <sheetFormatPr defaultColWidth="9" defaultRowHeight="11.25"/>
  <cols>
    <col min="1" max="1" width="180.666666666667" customWidth="1"/>
  </cols>
  <sheetData>
    <row r="1" s="89" customFormat="1" ht="12.75" customHeight="1" spans="1:1">
      <c r="A1"/>
    </row>
    <row r="2" s="89" customFormat="1" ht="12.75" customHeight="1"/>
    <row r="3" s="89" customFormat="1" ht="12.75" customHeight="1"/>
    <row r="4" s="89" customFormat="1" ht="12.75" customHeight="1"/>
    <row r="5" s="89" customFormat="1" ht="142.5" customHeight="1" spans="1:1">
      <c r="A5" s="132" t="s">
        <v>0</v>
      </c>
    </row>
    <row r="6" s="89" customFormat="1" ht="12.75" customHeight="1" spans="1:256">
      <c r="A6" s="126"/>
      <c r="IV6" s="126"/>
    </row>
    <row r="7" s="89" customFormat="1" ht="46.5" customHeight="1" spans="1:256">
      <c r="A7" s="126"/>
      <c r="IV7" s="126"/>
    </row>
    <row r="8" s="89" customFormat="1" ht="12.75" customHeight="1" spans="1:256">
      <c r="A8" s="126"/>
      <c r="BQ8" s="138"/>
      <c r="IV8" s="126"/>
    </row>
    <row r="9" s="89" customFormat="1" ht="12.75" customHeight="1" spans="1:256">
      <c r="A9" s="126"/>
      <c r="BQ9" s="126"/>
      <c r="IV9" s="126"/>
    </row>
    <row r="10" s="89" customFormat="1" ht="12.75" customHeight="1" spans="1:69">
      <c r="A10" s="126"/>
      <c r="BQ10" s="126"/>
    </row>
    <row r="11" s="89" customFormat="1" ht="24" customHeight="1" spans="1:69">
      <c r="A11" s="131" t="s">
        <v>1</v>
      </c>
      <c r="B11" s="133"/>
      <c r="C11" s="133"/>
      <c r="D11" s="133"/>
      <c r="E11" s="133"/>
      <c r="F11" s="133"/>
      <c r="G11" s="133"/>
      <c r="H11" s="133"/>
      <c r="I11" s="133"/>
      <c r="J11" s="133"/>
      <c r="K11" s="133"/>
      <c r="L11" s="133"/>
      <c r="M11" s="133"/>
      <c r="N11" s="133"/>
      <c r="O11" s="133"/>
      <c r="P11" s="133"/>
      <c r="Q11" s="133"/>
      <c r="R11" s="133"/>
      <c r="S11" s="133"/>
      <c r="T11" s="133"/>
      <c r="U11" s="133"/>
      <c r="V11" s="133"/>
      <c r="W11" s="133"/>
      <c r="BP11" s="126"/>
      <c r="BQ11" s="139" t="s">
        <v>2</v>
      </c>
    </row>
    <row r="12" s="89" customFormat="1" ht="23.25" customHeight="1" spans="1:68">
      <c r="A12" s="131"/>
      <c r="BP12" s="126"/>
    </row>
    <row r="13" s="89" customFormat="1" ht="23.25" customHeight="1" spans="1:68">
      <c r="A13" s="131"/>
      <c r="BP13" s="126"/>
    </row>
    <row r="14" s="131" customFormat="1" ht="44.25" customHeight="1" spans="1:1">
      <c r="A14" s="131" t="s">
        <v>3</v>
      </c>
    </row>
    <row r="15" s="89" customFormat="1" ht="40.5" customHeight="1" spans="1:23">
      <c r="A15" s="134" t="s">
        <v>4</v>
      </c>
      <c r="B15" s="133"/>
      <c r="C15" s="133"/>
      <c r="D15" s="133"/>
      <c r="E15" s="133"/>
      <c r="F15" s="133"/>
      <c r="G15" s="133"/>
      <c r="H15" s="133"/>
      <c r="I15" s="133"/>
      <c r="J15" s="133"/>
      <c r="K15" s="133"/>
      <c r="L15" s="133"/>
      <c r="M15" s="133"/>
      <c r="N15" s="133"/>
      <c r="O15" s="133"/>
      <c r="P15" s="133"/>
      <c r="Q15" s="133"/>
      <c r="R15" s="133"/>
      <c r="S15" s="133"/>
      <c r="T15" s="133"/>
      <c r="U15" s="133"/>
      <c r="V15" s="133"/>
      <c r="W15" s="133"/>
    </row>
    <row r="16" s="89" customFormat="1" ht="12.75" customHeight="1" spans="1:1">
      <c r="A16" s="135"/>
    </row>
    <row r="17" s="89" customFormat="1" ht="12.75" customHeight="1" spans="1:1">
      <c r="A17" s="135"/>
    </row>
    <row r="18" s="89" customFormat="1" ht="42.75" customHeight="1" spans="1:23">
      <c r="A18" s="136" t="s">
        <v>5</v>
      </c>
      <c r="B18" s="133"/>
      <c r="C18" s="133"/>
      <c r="D18" s="133"/>
      <c r="E18" s="133"/>
      <c r="F18" s="133"/>
      <c r="G18" s="137"/>
      <c r="H18" s="133"/>
      <c r="I18" s="133"/>
      <c r="J18" s="133"/>
      <c r="K18" s="133"/>
      <c r="L18" s="133"/>
      <c r="M18" s="133"/>
      <c r="N18" s="133"/>
      <c r="O18" s="133"/>
      <c r="P18" s="133"/>
      <c r="Q18" s="133"/>
      <c r="R18" s="133"/>
      <c r="S18" s="133"/>
      <c r="T18" s="133"/>
      <c r="U18" s="133"/>
      <c r="V18" s="133"/>
      <c r="W18" s="133"/>
    </row>
    <row r="19" s="89" customFormat="1" ht="42.75" customHeight="1" spans="1:23">
      <c r="A19" s="136" t="s">
        <v>6</v>
      </c>
      <c r="B19" s="133"/>
      <c r="C19" s="133"/>
      <c r="D19" s="133"/>
      <c r="E19" s="133"/>
      <c r="F19" s="133"/>
      <c r="G19" s="137"/>
      <c r="H19" s="133"/>
      <c r="I19" s="133"/>
      <c r="J19" s="133"/>
      <c r="K19" s="133"/>
      <c r="L19" s="133"/>
      <c r="M19" s="133"/>
      <c r="N19" s="133"/>
      <c r="O19" s="133"/>
      <c r="P19" s="133"/>
      <c r="Q19" s="133"/>
      <c r="R19" s="133"/>
      <c r="S19" s="133"/>
      <c r="T19" s="133"/>
      <c r="U19" s="133"/>
      <c r="V19" s="133"/>
      <c r="W19" s="133"/>
    </row>
    <row r="20" s="89" customFormat="1" ht="34.5" customHeight="1" spans="1:23">
      <c r="A20" s="136" t="s">
        <v>7</v>
      </c>
      <c r="B20" s="133"/>
      <c r="C20" s="133"/>
      <c r="D20" s="133"/>
      <c r="E20" s="133"/>
      <c r="F20" s="133"/>
      <c r="G20" s="137"/>
      <c r="H20" s="133"/>
      <c r="I20" s="133"/>
      <c r="J20" s="133"/>
      <c r="K20" s="133"/>
      <c r="L20" s="133"/>
      <c r="M20" s="133"/>
      <c r="N20" s="133"/>
      <c r="O20" s="133"/>
      <c r="P20" s="133"/>
      <c r="Q20" s="133"/>
      <c r="R20" s="133"/>
      <c r="S20" s="133"/>
      <c r="T20" s="133"/>
      <c r="U20" s="133"/>
      <c r="V20" s="133"/>
      <c r="W20" s="133"/>
    </row>
    <row r="21" s="89" customFormat="1" ht="34.5" customHeight="1" spans="1:23">
      <c r="A21" s="136" t="s">
        <v>8</v>
      </c>
      <c r="B21" s="133"/>
      <c r="C21" s="133"/>
      <c r="D21" s="133"/>
      <c r="E21" s="133"/>
      <c r="F21" s="133"/>
      <c r="G21" s="137"/>
      <c r="H21" s="133"/>
      <c r="I21" s="133"/>
      <c r="J21" s="133"/>
      <c r="K21" s="133"/>
      <c r="L21" s="133"/>
      <c r="M21" s="133"/>
      <c r="N21" s="133"/>
      <c r="O21" s="133"/>
      <c r="P21" s="133"/>
      <c r="Q21" s="133"/>
      <c r="R21" s="133"/>
      <c r="S21" s="133"/>
      <c r="T21" s="133"/>
      <c r="U21" s="133"/>
      <c r="V21" s="133"/>
      <c r="W21" s="133"/>
    </row>
    <row r="22" s="89" customFormat="1" ht="12.75" customHeight="1" spans="1:1">
      <c r="A22" s="126"/>
    </row>
    <row r="23" s="89" customFormat="1" ht="12.75" customHeight="1" spans="1:1">
      <c r="A23" s="126"/>
    </row>
    <row r="24" s="89" customFormat="1" ht="12.75" customHeight="1" spans="1:1">
      <c r="A24" s="126"/>
    </row>
    <row r="25" s="89" customFormat="1" ht="12.75" customHeight="1" spans="1:1">
      <c r="A25" s="126"/>
    </row>
    <row r="26" s="89" customFormat="1" ht="12.75" customHeight="1" spans="1:1">
      <c r="A26" s="126"/>
    </row>
    <row r="27" s="89" customFormat="1" ht="12.75" customHeight="1" spans="1:1">
      <c r="A27" s="126"/>
    </row>
    <row r="28" s="89" customFormat="1" ht="12.75" customHeight="1"/>
    <row r="29" s="89" customFormat="1" ht="12.75" customHeight="1"/>
    <row r="30" s="89" customFormat="1" ht="12.75" customHeight="1"/>
    <row r="31" s="89" customFormat="1" ht="12.75" customHeight="1"/>
    <row r="32" s="89" customFormat="1" ht="12.75" customHeight="1"/>
    <row r="33" s="89" customFormat="1" ht="12.75" customHeight="1"/>
    <row r="34" s="89" customFormat="1" ht="12.75" customHeight="1" spans="1:1">
      <c r="A34" s="126"/>
    </row>
  </sheetData>
  <sheetProtection formatCells="0" formatColumns="0" formatRows="0"/>
  <mergeCells count="1">
    <mergeCell ref="A11:A12"/>
  </mergeCells>
  <printOptions horizontalCentered="1" verticalCentered="1"/>
  <pageMargins left="2.52916666666667" right="0.590277777777778" top="0.590277777777778" bottom="1.67916666666667" header="0.590277777777778" footer="0.393055555555556"/>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A22"/>
  <sheetViews>
    <sheetView showGridLines="0" showZeros="0" topLeftCell="A4" workbookViewId="0">
      <selection activeCell="B9" sqref="B9"/>
    </sheetView>
  </sheetViews>
  <sheetFormatPr defaultColWidth="9" defaultRowHeight="11.25"/>
  <cols>
    <col min="1" max="1" width="10.2222222222222" customWidth="1"/>
    <col min="2" max="2" width="13.1111111111111" style="90"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3.8888888888889" style="90"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91"/>
      <c r="C1" s="92"/>
      <c r="D1" s="92"/>
      <c r="E1" s="92"/>
      <c r="F1" s="92"/>
      <c r="G1" s="92"/>
      <c r="H1" s="92"/>
      <c r="I1" s="92"/>
      <c r="J1" s="92"/>
      <c r="K1" s="92"/>
      <c r="L1" s="92"/>
      <c r="M1" s="92"/>
      <c r="Q1" s="91"/>
      <c r="R1" s="92"/>
      <c r="S1" s="92"/>
      <c r="T1" s="92"/>
      <c r="U1" s="92"/>
      <c r="V1" s="92"/>
      <c r="W1" s="92"/>
      <c r="X1" s="92"/>
      <c r="Y1" s="92"/>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6"/>
      <c r="BP1" s="126"/>
      <c r="BQ1" s="126"/>
      <c r="BR1" s="126"/>
      <c r="BS1" s="126"/>
      <c r="BT1" s="126"/>
      <c r="BU1" s="126"/>
      <c r="BV1" s="126"/>
      <c r="BW1" s="126"/>
      <c r="BX1" s="126"/>
      <c r="BY1" s="126"/>
      <c r="BZ1" s="126"/>
      <c r="CA1" s="126"/>
      <c r="CB1" s="126"/>
      <c r="CC1" s="126"/>
      <c r="CD1" s="126"/>
      <c r="CE1" s="126"/>
      <c r="CF1" s="126"/>
      <c r="CG1" s="126"/>
      <c r="CH1" s="126"/>
      <c r="CI1" s="126"/>
      <c r="CJ1" s="126"/>
      <c r="CK1" s="126"/>
      <c r="CL1" s="126"/>
      <c r="CM1" s="126"/>
      <c r="CN1" s="126"/>
      <c r="CO1" s="126"/>
      <c r="CP1" s="126"/>
      <c r="CQ1" s="126"/>
      <c r="CR1" s="126"/>
      <c r="CS1" s="126"/>
      <c r="CT1" s="126"/>
      <c r="CU1" s="126"/>
      <c r="CV1" s="126"/>
      <c r="CW1" s="126"/>
      <c r="CX1" s="126"/>
      <c r="CY1" s="126"/>
      <c r="CZ1" s="126"/>
      <c r="DA1" s="126"/>
      <c r="DB1" s="126"/>
      <c r="DC1" s="126"/>
      <c r="DD1" s="126"/>
      <c r="DE1" s="126"/>
      <c r="DF1" s="126"/>
      <c r="DG1" s="126"/>
      <c r="DH1" s="126"/>
      <c r="DI1" s="126"/>
      <c r="DJ1" s="126"/>
      <c r="DK1" s="126"/>
      <c r="DL1" s="126"/>
      <c r="DM1" s="126"/>
      <c r="DN1" s="126"/>
      <c r="DO1" s="126"/>
      <c r="DP1" s="126"/>
      <c r="DQ1" s="126"/>
      <c r="DR1" s="126"/>
      <c r="DS1" s="126"/>
      <c r="DT1" s="126"/>
      <c r="DU1" s="126"/>
      <c r="DV1" s="126"/>
      <c r="DW1" s="126"/>
      <c r="DX1" s="126"/>
      <c r="DY1" s="126"/>
      <c r="DZ1" s="126"/>
      <c r="EA1" s="126"/>
      <c r="EB1" s="126"/>
      <c r="EC1" s="126"/>
      <c r="ED1" s="126"/>
      <c r="EE1" s="126"/>
      <c r="EF1" s="126"/>
      <c r="EG1" s="126"/>
      <c r="EH1" s="126"/>
      <c r="EI1" s="126"/>
      <c r="EJ1" s="126"/>
      <c r="EK1" s="126"/>
      <c r="EL1" s="126"/>
      <c r="EM1" s="126"/>
      <c r="EN1" s="126"/>
      <c r="EO1" s="126"/>
      <c r="EP1" s="126"/>
      <c r="EQ1" s="126"/>
      <c r="ER1" s="126"/>
      <c r="ES1" s="126"/>
      <c r="ET1" s="126"/>
      <c r="EU1" s="126"/>
      <c r="EV1" s="126"/>
      <c r="EW1" s="126"/>
      <c r="EX1" s="126"/>
      <c r="EY1" s="126"/>
      <c r="EZ1" s="126"/>
      <c r="FA1" s="126"/>
      <c r="FB1" s="126"/>
      <c r="FC1" s="126"/>
      <c r="FD1" s="126"/>
      <c r="FE1" s="126"/>
      <c r="FF1" s="126"/>
      <c r="FG1" s="126"/>
      <c r="FH1" s="126"/>
      <c r="FI1" s="126"/>
      <c r="FJ1" s="126"/>
      <c r="FK1" s="126"/>
      <c r="FL1" s="126"/>
      <c r="FM1" s="126"/>
      <c r="FN1" s="126"/>
      <c r="FO1" s="126"/>
      <c r="FP1" s="126"/>
      <c r="FQ1" s="126"/>
      <c r="FR1" s="126"/>
      <c r="FS1" s="126"/>
      <c r="FT1" s="126"/>
      <c r="FU1" s="126"/>
      <c r="FV1" s="126"/>
      <c r="FW1" s="126"/>
      <c r="FX1" s="126"/>
      <c r="FY1" s="126"/>
      <c r="FZ1" s="126"/>
      <c r="GA1" s="126"/>
    </row>
    <row r="2" ht="25.5" customHeight="1" spans="1:183">
      <c r="A2" s="93" t="s">
        <v>9</v>
      </c>
      <c r="B2" s="93"/>
      <c r="C2" s="93"/>
      <c r="D2" s="93"/>
      <c r="E2" s="93"/>
      <c r="F2" s="93"/>
      <c r="G2" s="93"/>
      <c r="H2" s="93"/>
      <c r="I2" s="93"/>
      <c r="J2" s="93"/>
      <c r="K2" s="93"/>
      <c r="L2" s="93"/>
      <c r="M2" s="93"/>
      <c r="N2" s="93"/>
      <c r="O2" s="93"/>
      <c r="P2" s="93"/>
      <c r="Q2" s="93"/>
      <c r="R2" s="93"/>
      <c r="S2" s="93"/>
      <c r="T2" s="93"/>
      <c r="U2" s="93"/>
      <c r="V2" s="93"/>
      <c r="W2" s="93"/>
      <c r="X2" s="93"/>
      <c r="Y2" s="93"/>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27"/>
      <c r="DB2" s="127"/>
      <c r="DC2" s="127"/>
      <c r="DD2" s="127"/>
      <c r="DE2" s="127"/>
      <c r="DF2" s="127"/>
      <c r="DG2" s="127"/>
      <c r="DH2" s="127"/>
      <c r="DI2" s="127"/>
      <c r="DJ2" s="127"/>
      <c r="DK2" s="127"/>
      <c r="DL2" s="127"/>
      <c r="DM2" s="127"/>
      <c r="DN2" s="127"/>
      <c r="DO2" s="127"/>
      <c r="DP2" s="127"/>
      <c r="DQ2" s="127"/>
      <c r="DR2" s="127"/>
      <c r="DS2" s="127"/>
      <c r="DT2" s="127"/>
      <c r="DU2" s="127"/>
      <c r="DV2" s="127"/>
      <c r="DW2" s="127"/>
      <c r="DX2" s="127"/>
      <c r="DY2" s="127"/>
      <c r="DZ2" s="127"/>
      <c r="EA2" s="127"/>
      <c r="EB2" s="127"/>
      <c r="EC2" s="127"/>
      <c r="ED2" s="127"/>
      <c r="EE2" s="127"/>
      <c r="EF2" s="127"/>
      <c r="EG2" s="127"/>
      <c r="EH2" s="127"/>
      <c r="EI2" s="127"/>
      <c r="EJ2" s="127"/>
      <c r="EK2" s="127"/>
      <c r="EL2" s="127"/>
      <c r="EM2" s="127"/>
      <c r="EN2" s="127"/>
      <c r="EO2" s="127"/>
      <c r="EP2" s="127"/>
      <c r="EQ2" s="127"/>
      <c r="ER2" s="127"/>
      <c r="ES2" s="127"/>
      <c r="ET2" s="127"/>
      <c r="EU2" s="127"/>
      <c r="EV2" s="127"/>
      <c r="EW2" s="127"/>
      <c r="EX2" s="127"/>
      <c r="EY2" s="127"/>
      <c r="EZ2" s="127"/>
      <c r="FA2" s="127"/>
      <c r="FB2" s="127"/>
      <c r="FC2" s="127"/>
      <c r="FD2" s="127"/>
      <c r="FE2" s="127"/>
      <c r="FF2" s="127"/>
      <c r="FG2" s="127"/>
      <c r="FH2" s="127"/>
      <c r="FI2" s="127"/>
      <c r="FJ2" s="127"/>
      <c r="FK2" s="127"/>
      <c r="FL2" s="127"/>
      <c r="FM2" s="127"/>
      <c r="FN2" s="127"/>
      <c r="FO2" s="127"/>
      <c r="FP2" s="127"/>
      <c r="FQ2" s="127"/>
      <c r="FR2" s="127"/>
      <c r="FS2" s="127"/>
      <c r="FT2" s="127"/>
      <c r="FU2" s="127"/>
      <c r="FV2" s="127"/>
      <c r="FW2" s="127"/>
      <c r="FX2" s="127"/>
      <c r="FY2" s="127"/>
      <c r="FZ2" s="127"/>
      <c r="GA2" s="127"/>
    </row>
    <row r="3" ht="33.75" customHeight="1" spans="2:183">
      <c r="B3" s="91"/>
      <c r="C3" s="92"/>
      <c r="D3" s="92"/>
      <c r="E3" s="92"/>
      <c r="F3" s="92"/>
      <c r="G3" s="92"/>
      <c r="H3" s="92"/>
      <c r="I3" s="92"/>
      <c r="J3" s="92"/>
      <c r="K3" s="92"/>
      <c r="L3" s="92"/>
      <c r="M3" s="92"/>
      <c r="Q3" s="91"/>
      <c r="R3" s="92"/>
      <c r="S3" s="92"/>
      <c r="T3" s="92"/>
      <c r="U3" s="92"/>
      <c r="V3" s="92"/>
      <c r="W3" s="92"/>
      <c r="X3" s="123" t="s">
        <v>10</v>
      </c>
      <c r="Y3" s="123"/>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26"/>
      <c r="DR3" s="126"/>
      <c r="DS3" s="126"/>
      <c r="DT3" s="126"/>
      <c r="DU3" s="126"/>
      <c r="DV3" s="126"/>
      <c r="DW3" s="126"/>
      <c r="DX3" s="126"/>
      <c r="DY3" s="126"/>
      <c r="DZ3" s="126"/>
      <c r="EA3" s="126"/>
      <c r="EB3" s="126"/>
      <c r="EC3" s="126"/>
      <c r="ED3" s="126"/>
      <c r="EE3" s="126"/>
      <c r="EF3" s="126"/>
      <c r="EG3" s="126"/>
      <c r="EH3" s="126"/>
      <c r="EI3" s="126"/>
      <c r="EJ3" s="126"/>
      <c r="EK3" s="126"/>
      <c r="EL3" s="126"/>
      <c r="EM3" s="126"/>
      <c r="EN3" s="126"/>
      <c r="EO3" s="126"/>
      <c r="EP3" s="126"/>
      <c r="EQ3" s="126"/>
      <c r="ER3" s="126"/>
      <c r="ES3" s="126"/>
      <c r="ET3" s="126"/>
      <c r="EU3" s="126"/>
      <c r="EV3" s="126"/>
      <c r="EW3" s="126"/>
      <c r="EX3" s="126"/>
      <c r="EY3" s="126"/>
      <c r="EZ3" s="126"/>
      <c r="FA3" s="126"/>
      <c r="FB3" s="126"/>
      <c r="FC3" s="126"/>
      <c r="FD3" s="126"/>
      <c r="FE3" s="126"/>
      <c r="FF3" s="126"/>
      <c r="FG3" s="126"/>
      <c r="FH3" s="126"/>
      <c r="FI3" s="126"/>
      <c r="FJ3" s="126"/>
      <c r="FK3" s="126"/>
      <c r="FL3" s="126"/>
      <c r="FM3" s="126"/>
      <c r="FN3" s="126"/>
      <c r="FO3" s="126"/>
      <c r="FP3" s="126"/>
      <c r="FQ3" s="126"/>
      <c r="FR3" s="126"/>
      <c r="FS3" s="126"/>
      <c r="FT3" s="126"/>
      <c r="FU3" s="126"/>
      <c r="FV3" s="126"/>
      <c r="FW3" s="126"/>
      <c r="FX3" s="126"/>
      <c r="FY3" s="126"/>
      <c r="FZ3" s="126"/>
      <c r="GA3" s="126"/>
    </row>
    <row r="4" s="86" customFormat="1" ht="21.75" customHeight="1" spans="1:183">
      <c r="A4" s="94" t="s">
        <v>11</v>
      </c>
      <c r="B4" s="95"/>
      <c r="C4" s="95"/>
      <c r="D4" s="95"/>
      <c r="E4" s="95"/>
      <c r="F4" s="95"/>
      <c r="G4" s="95"/>
      <c r="H4" s="95"/>
      <c r="I4" s="95"/>
      <c r="J4" s="95"/>
      <c r="K4" s="95"/>
      <c r="L4" s="95"/>
      <c r="M4" s="95"/>
      <c r="N4" s="95"/>
      <c r="O4" s="117"/>
      <c r="P4" s="118" t="s">
        <v>12</v>
      </c>
      <c r="Q4" s="118"/>
      <c r="R4" s="118"/>
      <c r="S4" s="118"/>
      <c r="T4" s="118"/>
      <c r="U4" s="118"/>
      <c r="V4" s="118"/>
      <c r="W4" s="118"/>
      <c r="X4" s="118"/>
      <c r="Y4" s="11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8"/>
      <c r="BO4" s="128"/>
      <c r="BP4" s="128"/>
      <c r="BQ4" s="128"/>
      <c r="BR4" s="128"/>
      <c r="BS4" s="128"/>
      <c r="BT4" s="128"/>
      <c r="BU4" s="128"/>
      <c r="BV4" s="128"/>
      <c r="BW4" s="128"/>
      <c r="BX4" s="128"/>
      <c r="BY4" s="128"/>
      <c r="BZ4" s="128"/>
      <c r="CA4" s="128"/>
      <c r="CB4" s="128"/>
      <c r="CC4" s="128"/>
      <c r="CD4" s="128"/>
      <c r="CE4" s="128"/>
      <c r="CF4" s="128"/>
      <c r="CG4" s="128"/>
      <c r="CH4" s="128"/>
      <c r="CI4" s="128"/>
      <c r="CJ4" s="128"/>
      <c r="CK4" s="128"/>
      <c r="CL4" s="128"/>
      <c r="CM4" s="128"/>
      <c r="CN4" s="128"/>
      <c r="CO4" s="128"/>
      <c r="CP4" s="128"/>
      <c r="CQ4" s="128"/>
      <c r="CR4" s="128"/>
      <c r="CS4" s="128"/>
      <c r="CT4" s="128"/>
      <c r="CU4" s="128"/>
      <c r="CV4" s="128"/>
      <c r="CW4" s="128"/>
      <c r="CX4" s="128"/>
      <c r="CY4" s="128"/>
      <c r="CZ4" s="128"/>
      <c r="DA4" s="128"/>
      <c r="DB4" s="128"/>
      <c r="DC4" s="128"/>
      <c r="DD4" s="128"/>
      <c r="DE4" s="128"/>
      <c r="DF4" s="128"/>
      <c r="DG4" s="128"/>
      <c r="DH4" s="128"/>
      <c r="DI4" s="128"/>
      <c r="DJ4" s="128"/>
      <c r="DK4" s="128"/>
      <c r="DL4" s="128"/>
      <c r="DM4" s="128"/>
      <c r="DN4" s="128"/>
      <c r="DO4" s="128"/>
      <c r="DP4" s="128"/>
      <c r="DQ4" s="128"/>
      <c r="DR4" s="128"/>
      <c r="DS4" s="128"/>
      <c r="DT4" s="128"/>
      <c r="DU4" s="128"/>
      <c r="DV4" s="128"/>
      <c r="DW4" s="128"/>
      <c r="DX4" s="128"/>
      <c r="DY4" s="128"/>
      <c r="DZ4" s="128"/>
      <c r="EA4" s="128"/>
      <c r="EB4" s="128"/>
      <c r="EC4" s="128"/>
      <c r="ED4" s="128"/>
      <c r="EE4" s="128"/>
      <c r="EF4" s="128"/>
      <c r="EG4" s="128"/>
      <c r="EH4" s="128"/>
      <c r="EI4" s="128"/>
      <c r="EJ4" s="128"/>
      <c r="EK4" s="128"/>
      <c r="EL4" s="128"/>
      <c r="EM4" s="128"/>
      <c r="EN4" s="128"/>
      <c r="EO4" s="128"/>
      <c r="EP4" s="128"/>
      <c r="EQ4" s="128"/>
      <c r="ER4" s="128"/>
      <c r="ES4" s="128"/>
      <c r="ET4" s="128"/>
      <c r="EU4" s="128"/>
      <c r="EV4" s="128"/>
      <c r="EW4" s="128"/>
      <c r="EX4" s="128"/>
      <c r="EY4" s="128"/>
      <c r="EZ4" s="128"/>
      <c r="FA4" s="128"/>
      <c r="FB4" s="128"/>
      <c r="FC4" s="128"/>
      <c r="FD4" s="128"/>
      <c r="FE4" s="128"/>
      <c r="FF4" s="128"/>
      <c r="FG4" s="128"/>
      <c r="FH4" s="128"/>
      <c r="FI4" s="128"/>
      <c r="FJ4" s="128"/>
      <c r="FK4" s="128"/>
      <c r="FL4" s="128"/>
      <c r="FM4" s="128"/>
      <c r="FN4" s="128"/>
      <c r="FO4" s="128"/>
      <c r="FP4" s="128"/>
      <c r="FQ4" s="128"/>
      <c r="FR4" s="128"/>
      <c r="FS4" s="128"/>
      <c r="FT4" s="128"/>
      <c r="FU4" s="128"/>
      <c r="FV4" s="128"/>
      <c r="FW4" s="128"/>
      <c r="FX4" s="128"/>
      <c r="FY4" s="128"/>
      <c r="FZ4" s="128"/>
      <c r="GA4" s="128"/>
    </row>
    <row r="5" s="87" customFormat="1" ht="24" customHeight="1" spans="1:183">
      <c r="A5" s="96" t="s">
        <v>13</v>
      </c>
      <c r="B5" s="96" t="s">
        <v>14</v>
      </c>
      <c r="C5" s="97" t="s">
        <v>15</v>
      </c>
      <c r="D5" s="98"/>
      <c r="E5" s="98"/>
      <c r="F5" s="98"/>
      <c r="G5" s="99"/>
      <c r="H5" s="97" t="s">
        <v>16</v>
      </c>
      <c r="I5" s="98"/>
      <c r="J5" s="98"/>
      <c r="K5" s="98"/>
      <c r="L5" s="98"/>
      <c r="M5" s="98"/>
      <c r="N5" s="98"/>
      <c r="O5" s="99"/>
      <c r="P5" s="119" t="s">
        <v>17</v>
      </c>
      <c r="Q5" s="119" t="s">
        <v>18</v>
      </c>
      <c r="R5" s="124" t="s">
        <v>19</v>
      </c>
      <c r="S5" s="124"/>
      <c r="T5" s="124"/>
      <c r="U5" s="124"/>
      <c r="V5" s="124"/>
      <c r="W5" s="124"/>
      <c r="X5" s="124"/>
      <c r="Y5" s="124"/>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c r="CI5" s="129"/>
      <c r="CJ5" s="129"/>
      <c r="CK5" s="129"/>
      <c r="CL5" s="129"/>
      <c r="CM5" s="129"/>
      <c r="CN5" s="129"/>
      <c r="CO5" s="129"/>
      <c r="CP5" s="129"/>
      <c r="CQ5" s="129"/>
      <c r="CR5" s="129"/>
      <c r="CS5" s="129"/>
      <c r="CT5" s="129"/>
      <c r="CU5" s="129"/>
      <c r="CV5" s="129"/>
      <c r="CW5" s="129"/>
      <c r="CX5" s="129"/>
      <c r="CY5" s="129"/>
      <c r="CZ5" s="129"/>
      <c r="DA5" s="129"/>
      <c r="DB5" s="129"/>
      <c r="DC5" s="129"/>
      <c r="DD5" s="129"/>
      <c r="DE5" s="129"/>
      <c r="DF5" s="129"/>
      <c r="DG5" s="129"/>
      <c r="DH5" s="129"/>
      <c r="DI5" s="129"/>
      <c r="DJ5" s="129"/>
      <c r="DK5" s="129"/>
      <c r="DL5" s="129"/>
      <c r="DM5" s="129"/>
      <c r="DN5" s="129"/>
      <c r="DO5" s="129"/>
      <c r="DP5" s="129"/>
      <c r="DQ5" s="129"/>
      <c r="DR5" s="129"/>
      <c r="DS5" s="129"/>
      <c r="DT5" s="129"/>
      <c r="DU5" s="129"/>
      <c r="DV5" s="129"/>
      <c r="DW5" s="129"/>
      <c r="DX5" s="129"/>
      <c r="DY5" s="129"/>
      <c r="DZ5" s="129"/>
      <c r="EA5" s="129"/>
      <c r="EB5" s="129"/>
      <c r="EC5" s="129"/>
      <c r="ED5" s="129"/>
      <c r="EE5" s="129"/>
      <c r="EF5" s="129"/>
      <c r="EG5" s="129"/>
      <c r="EH5" s="129"/>
      <c r="EI5" s="129"/>
      <c r="EJ5" s="129"/>
      <c r="EK5" s="129"/>
      <c r="EL5" s="129"/>
      <c r="EM5" s="129"/>
      <c r="EN5" s="129"/>
      <c r="EO5" s="129"/>
      <c r="EP5" s="129"/>
      <c r="EQ5" s="129"/>
      <c r="ER5" s="129"/>
      <c r="ES5" s="129"/>
      <c r="ET5" s="129"/>
      <c r="EU5" s="129"/>
      <c r="EV5" s="129"/>
      <c r="EW5" s="129"/>
      <c r="EX5" s="129"/>
      <c r="EY5" s="129"/>
      <c r="EZ5" s="129"/>
      <c r="FA5" s="129"/>
      <c r="FB5" s="129"/>
      <c r="FC5" s="129"/>
      <c r="FD5" s="129"/>
      <c r="FE5" s="129"/>
      <c r="FF5" s="129"/>
      <c r="FG5" s="129"/>
      <c r="FH5" s="129"/>
      <c r="FI5" s="129"/>
      <c r="FJ5" s="129"/>
      <c r="FK5" s="129"/>
      <c r="FL5" s="129"/>
      <c r="FM5" s="129"/>
      <c r="FN5" s="129"/>
      <c r="FO5" s="129"/>
      <c r="FP5" s="129"/>
      <c r="FQ5" s="129"/>
      <c r="FR5" s="129"/>
      <c r="FS5" s="129"/>
      <c r="FT5" s="129"/>
      <c r="FU5" s="129"/>
      <c r="FV5" s="129"/>
      <c r="FW5" s="129"/>
      <c r="FX5" s="129"/>
      <c r="FY5" s="129"/>
      <c r="FZ5" s="129"/>
      <c r="GA5" s="129"/>
    </row>
    <row r="6" s="87" customFormat="1" ht="36" customHeight="1" spans="1:183">
      <c r="A6" s="100"/>
      <c r="B6" s="100"/>
      <c r="C6" s="17" t="s">
        <v>20</v>
      </c>
      <c r="D6" s="17" t="s">
        <v>21</v>
      </c>
      <c r="E6" s="17" t="s">
        <v>22</v>
      </c>
      <c r="F6" s="17" t="s">
        <v>23</v>
      </c>
      <c r="G6" s="17" t="s">
        <v>24</v>
      </c>
      <c r="H6" s="101" t="s">
        <v>20</v>
      </c>
      <c r="I6" s="17" t="s">
        <v>25</v>
      </c>
      <c r="J6" s="17" t="s">
        <v>26</v>
      </c>
      <c r="K6" s="17" t="s">
        <v>27</v>
      </c>
      <c r="L6" s="17" t="s">
        <v>28</v>
      </c>
      <c r="M6" s="14" t="s">
        <v>29</v>
      </c>
      <c r="N6" s="120" t="s">
        <v>30</v>
      </c>
      <c r="O6" s="17" t="s">
        <v>31</v>
      </c>
      <c r="P6" s="119"/>
      <c r="Q6" s="119"/>
      <c r="R6" s="17" t="s">
        <v>20</v>
      </c>
      <c r="S6" s="14" t="s">
        <v>25</v>
      </c>
      <c r="T6" s="14" t="s">
        <v>26</v>
      </c>
      <c r="U6" s="14" t="s">
        <v>27</v>
      </c>
      <c r="V6" s="14" t="s">
        <v>28</v>
      </c>
      <c r="W6" s="14" t="s">
        <v>29</v>
      </c>
      <c r="X6" s="124" t="s">
        <v>30</v>
      </c>
      <c r="Y6" s="14" t="s">
        <v>31</v>
      </c>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29"/>
      <c r="DD6" s="129"/>
      <c r="DE6" s="129"/>
      <c r="DF6" s="129"/>
      <c r="DG6" s="129"/>
      <c r="DH6" s="129"/>
      <c r="DI6" s="129"/>
      <c r="DJ6" s="129"/>
      <c r="DK6" s="129"/>
      <c r="DL6" s="129"/>
      <c r="DM6" s="129"/>
      <c r="DN6" s="129"/>
      <c r="DO6" s="129"/>
      <c r="DP6" s="129"/>
      <c r="DQ6" s="129"/>
      <c r="DR6" s="129"/>
      <c r="DS6" s="129"/>
      <c r="DT6" s="129"/>
      <c r="DU6" s="129"/>
      <c r="DV6" s="129"/>
      <c r="DW6" s="129"/>
      <c r="DX6" s="129"/>
      <c r="DY6" s="129"/>
      <c r="DZ6" s="129"/>
      <c r="EA6" s="129"/>
      <c r="EB6" s="129"/>
      <c r="EC6" s="129"/>
      <c r="ED6" s="129"/>
      <c r="EE6" s="129"/>
      <c r="EF6" s="129"/>
      <c r="EG6" s="129"/>
      <c r="EH6" s="129"/>
      <c r="EI6" s="129"/>
      <c r="EJ6" s="129"/>
      <c r="EK6" s="129"/>
      <c r="EL6" s="129"/>
      <c r="EM6" s="129"/>
      <c r="EN6" s="129"/>
      <c r="EO6" s="129"/>
      <c r="EP6" s="129"/>
      <c r="EQ6" s="129"/>
      <c r="ER6" s="129"/>
      <c r="ES6" s="129"/>
      <c r="ET6" s="129"/>
      <c r="EU6" s="129"/>
      <c r="EV6" s="129"/>
      <c r="EW6" s="129"/>
      <c r="EX6" s="129"/>
      <c r="EY6" s="129"/>
      <c r="EZ6" s="129"/>
      <c r="FA6" s="129"/>
      <c r="FB6" s="129"/>
      <c r="FC6" s="129"/>
      <c r="FD6" s="129"/>
      <c r="FE6" s="129"/>
      <c r="FF6" s="129"/>
      <c r="FG6" s="129"/>
      <c r="FH6" s="129"/>
      <c r="FI6" s="129"/>
      <c r="FJ6" s="129"/>
      <c r="FK6" s="129"/>
      <c r="FL6" s="129"/>
      <c r="FM6" s="129"/>
      <c r="FN6" s="129"/>
      <c r="FO6" s="129"/>
      <c r="FP6" s="129"/>
      <c r="FQ6" s="129"/>
      <c r="FR6" s="129"/>
      <c r="FS6" s="129"/>
      <c r="FT6" s="129"/>
      <c r="FU6" s="129"/>
      <c r="FV6" s="129"/>
      <c r="FW6" s="129"/>
      <c r="FX6" s="129"/>
      <c r="FY6" s="129"/>
      <c r="FZ6" s="129"/>
      <c r="GA6" s="129"/>
    </row>
    <row r="7" s="87" customFormat="1" ht="37.5" customHeight="1" spans="1:183">
      <c r="A7" s="102"/>
      <c r="B7" s="102"/>
      <c r="C7" s="20"/>
      <c r="D7" s="20"/>
      <c r="E7" s="20"/>
      <c r="F7" s="20"/>
      <c r="G7" s="20"/>
      <c r="H7" s="103"/>
      <c r="I7" s="20"/>
      <c r="J7" s="20"/>
      <c r="K7" s="20"/>
      <c r="L7" s="20"/>
      <c r="M7" s="14"/>
      <c r="N7" s="121"/>
      <c r="O7" s="20"/>
      <c r="P7" s="119"/>
      <c r="Q7" s="119"/>
      <c r="R7" s="20"/>
      <c r="S7" s="14"/>
      <c r="T7" s="14"/>
      <c r="U7" s="14"/>
      <c r="V7" s="14"/>
      <c r="W7" s="14"/>
      <c r="X7" s="124"/>
      <c r="Y7" s="14"/>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29"/>
      <c r="DD7" s="129"/>
      <c r="DE7" s="129"/>
      <c r="DF7" s="129"/>
      <c r="DG7" s="129"/>
      <c r="DH7" s="129"/>
      <c r="DI7" s="129"/>
      <c r="DJ7" s="129"/>
      <c r="DK7" s="129"/>
      <c r="DL7" s="129"/>
      <c r="DM7" s="129"/>
      <c r="DN7" s="129"/>
      <c r="DO7" s="129"/>
      <c r="DP7" s="129"/>
      <c r="DQ7" s="129"/>
      <c r="DR7" s="129"/>
      <c r="DS7" s="129"/>
      <c r="DT7" s="129"/>
      <c r="DU7" s="129"/>
      <c r="DV7" s="129"/>
      <c r="DW7" s="129"/>
      <c r="DX7" s="129"/>
      <c r="DY7" s="129"/>
      <c r="DZ7" s="129"/>
      <c r="EA7" s="129"/>
      <c r="EB7" s="129"/>
      <c r="EC7" s="129"/>
      <c r="ED7" s="129"/>
      <c r="EE7" s="129"/>
      <c r="EF7" s="129"/>
      <c r="EG7" s="129"/>
      <c r="EH7" s="129"/>
      <c r="EI7" s="129"/>
      <c r="EJ7" s="129"/>
      <c r="EK7" s="129"/>
      <c r="EL7" s="129"/>
      <c r="EM7" s="129"/>
      <c r="EN7" s="129"/>
      <c r="EO7" s="129"/>
      <c r="EP7" s="129"/>
      <c r="EQ7" s="129"/>
      <c r="ER7" s="129"/>
      <c r="ES7" s="129"/>
      <c r="ET7" s="129"/>
      <c r="EU7" s="129"/>
      <c r="EV7" s="129"/>
      <c r="EW7" s="129"/>
      <c r="EX7" s="129"/>
      <c r="EY7" s="129"/>
      <c r="EZ7" s="129"/>
      <c r="FA7" s="129"/>
      <c r="FB7" s="129"/>
      <c r="FC7" s="129"/>
      <c r="FD7" s="129"/>
      <c r="FE7" s="129"/>
      <c r="FF7" s="129"/>
      <c r="FG7" s="129"/>
      <c r="FH7" s="129"/>
      <c r="FI7" s="129"/>
      <c r="FJ7" s="129"/>
      <c r="FK7" s="129"/>
      <c r="FL7" s="129"/>
      <c r="FM7" s="129"/>
      <c r="FN7" s="129"/>
      <c r="FO7" s="129"/>
      <c r="FP7" s="129"/>
      <c r="FQ7" s="129"/>
      <c r="FR7" s="129"/>
      <c r="FS7" s="129"/>
      <c r="FT7" s="129"/>
      <c r="FU7" s="129"/>
      <c r="FV7" s="129"/>
      <c r="FW7" s="129"/>
      <c r="FX7" s="129"/>
      <c r="FY7" s="129"/>
      <c r="FZ7" s="129"/>
      <c r="GA7" s="129"/>
    </row>
    <row r="8" s="88" customFormat="1" ht="50.25" customHeight="1" spans="1:183">
      <c r="A8" s="104"/>
      <c r="B8" s="105"/>
      <c r="C8" s="106" t="s">
        <v>32</v>
      </c>
      <c r="D8" s="106">
        <v>2</v>
      </c>
      <c r="E8" s="106">
        <v>3</v>
      </c>
      <c r="F8" s="106">
        <v>4</v>
      </c>
      <c r="G8" s="106">
        <v>5</v>
      </c>
      <c r="H8" s="106" t="s">
        <v>33</v>
      </c>
      <c r="I8" s="106" t="s">
        <v>34</v>
      </c>
      <c r="J8" s="106">
        <v>6</v>
      </c>
      <c r="K8" s="106">
        <v>7</v>
      </c>
      <c r="L8" s="106">
        <v>8</v>
      </c>
      <c r="M8" s="106">
        <v>9</v>
      </c>
      <c r="N8" s="106">
        <v>10</v>
      </c>
      <c r="O8" s="106">
        <v>11</v>
      </c>
      <c r="P8" s="122"/>
      <c r="Q8" s="125"/>
      <c r="R8" s="122" t="s">
        <v>35</v>
      </c>
      <c r="S8" s="122" t="s">
        <v>36</v>
      </c>
      <c r="T8" s="122">
        <v>14</v>
      </c>
      <c r="U8" s="122">
        <v>15</v>
      </c>
      <c r="V8" s="122">
        <v>16</v>
      </c>
      <c r="W8" s="122">
        <v>17</v>
      </c>
      <c r="X8" s="122">
        <v>18</v>
      </c>
      <c r="Y8" s="122">
        <v>19</v>
      </c>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c r="BN8" s="130"/>
      <c r="BO8" s="130"/>
      <c r="BP8" s="130"/>
      <c r="BQ8" s="130"/>
      <c r="BR8" s="130"/>
      <c r="BS8" s="130"/>
      <c r="BT8" s="130"/>
      <c r="BU8" s="130"/>
      <c r="BV8" s="130"/>
      <c r="BW8" s="130"/>
      <c r="BX8" s="130"/>
      <c r="BY8" s="130"/>
      <c r="BZ8" s="130"/>
      <c r="CA8" s="130"/>
      <c r="CB8" s="130"/>
      <c r="CC8" s="130"/>
      <c r="CD8" s="130"/>
      <c r="CE8" s="130"/>
      <c r="CF8" s="130"/>
      <c r="CG8" s="130"/>
      <c r="CH8" s="130"/>
      <c r="CI8" s="130"/>
      <c r="CJ8" s="130"/>
      <c r="CK8" s="130"/>
      <c r="CL8" s="130"/>
      <c r="CM8" s="130"/>
      <c r="CN8" s="130"/>
      <c r="CO8" s="130"/>
      <c r="CP8" s="130"/>
      <c r="CQ8" s="130"/>
      <c r="CR8" s="130"/>
      <c r="CS8" s="130"/>
      <c r="CT8" s="130"/>
      <c r="CU8" s="130"/>
      <c r="CV8" s="130"/>
      <c r="CW8" s="130"/>
      <c r="CX8" s="130"/>
      <c r="CY8" s="130"/>
      <c r="CZ8" s="130"/>
      <c r="DA8" s="130"/>
      <c r="DB8" s="130"/>
      <c r="DC8" s="130"/>
      <c r="DD8" s="130"/>
      <c r="DE8" s="130"/>
      <c r="DF8" s="130"/>
      <c r="DG8" s="130"/>
      <c r="DH8" s="130"/>
      <c r="DI8" s="130"/>
      <c r="DJ8" s="130"/>
      <c r="DK8" s="130"/>
      <c r="DL8" s="130"/>
      <c r="DM8" s="130"/>
      <c r="DN8" s="130"/>
      <c r="DO8" s="130"/>
      <c r="DP8" s="130"/>
      <c r="DQ8" s="130"/>
      <c r="DR8" s="130"/>
      <c r="DS8" s="130"/>
      <c r="DT8" s="130"/>
      <c r="DU8" s="130"/>
      <c r="DV8" s="130"/>
      <c r="DW8" s="130"/>
      <c r="DX8" s="130"/>
      <c r="DY8" s="130"/>
      <c r="DZ8" s="130"/>
      <c r="EA8" s="130"/>
      <c r="EB8" s="130"/>
      <c r="EC8" s="130"/>
      <c r="ED8" s="130"/>
      <c r="EE8" s="130"/>
      <c r="EF8" s="130"/>
      <c r="EG8" s="130"/>
      <c r="EH8" s="130"/>
      <c r="EI8" s="130"/>
      <c r="EJ8" s="130"/>
      <c r="EK8" s="130"/>
      <c r="EL8" s="130"/>
      <c r="EM8" s="130"/>
      <c r="EN8" s="130"/>
      <c r="EO8" s="130"/>
      <c r="EP8" s="130"/>
      <c r="EQ8" s="130"/>
      <c r="ER8" s="130"/>
      <c r="ES8" s="130"/>
      <c r="ET8" s="130"/>
      <c r="EU8" s="130"/>
      <c r="EV8" s="130"/>
      <c r="EW8" s="130"/>
      <c r="EX8" s="130"/>
      <c r="EY8" s="130"/>
      <c r="EZ8" s="130"/>
      <c r="FA8" s="130"/>
      <c r="FB8" s="130"/>
      <c r="FC8" s="130"/>
      <c r="FD8" s="130"/>
      <c r="FE8" s="130"/>
      <c r="FF8" s="130"/>
      <c r="FG8" s="130"/>
      <c r="FH8" s="130"/>
      <c r="FI8" s="130"/>
      <c r="FJ8" s="130"/>
      <c r="FK8" s="130"/>
      <c r="FL8" s="130"/>
      <c r="FM8" s="130"/>
      <c r="FN8" s="130"/>
      <c r="FO8" s="130"/>
      <c r="FP8" s="130"/>
      <c r="FQ8" s="130"/>
      <c r="FR8" s="130"/>
      <c r="FS8" s="130"/>
      <c r="FT8" s="130"/>
      <c r="FU8" s="130"/>
      <c r="FV8" s="130"/>
      <c r="FW8" s="130"/>
      <c r="FX8" s="130"/>
      <c r="FY8" s="130"/>
      <c r="FZ8" s="130"/>
      <c r="GA8" s="130"/>
    </row>
    <row r="9" s="89" customFormat="1" ht="25.5" customHeight="1" spans="1:183">
      <c r="A9" s="107">
        <v>600664001</v>
      </c>
      <c r="B9" s="107" t="s">
        <v>37</v>
      </c>
      <c r="C9" s="107">
        <f t="shared" ref="C9:C15" si="0">SUM(D9:G9)</f>
        <v>54</v>
      </c>
      <c r="D9" s="107">
        <v>15</v>
      </c>
      <c r="E9" s="107">
        <v>15</v>
      </c>
      <c r="F9" s="107">
        <v>22</v>
      </c>
      <c r="G9" s="107">
        <v>2</v>
      </c>
      <c r="H9" s="107"/>
      <c r="I9" s="107">
        <v>43</v>
      </c>
      <c r="J9" s="107">
        <v>17</v>
      </c>
      <c r="K9" s="107">
        <v>24</v>
      </c>
      <c r="L9" s="107">
        <v>2</v>
      </c>
      <c r="M9" s="107">
        <v>1</v>
      </c>
      <c r="N9" s="107"/>
      <c r="O9" s="107"/>
      <c r="P9" s="108">
        <v>600641001</v>
      </c>
      <c r="Q9" s="107" t="s">
        <v>38</v>
      </c>
      <c r="R9" s="107">
        <f>S9</f>
        <v>1</v>
      </c>
      <c r="S9" s="107">
        <f>T9+U9+V9</f>
        <v>1</v>
      </c>
      <c r="T9" s="107">
        <v>1</v>
      </c>
      <c r="U9" s="107"/>
      <c r="V9" s="107"/>
      <c r="W9" s="107"/>
      <c r="X9" s="107"/>
      <c r="Y9" s="107"/>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6"/>
      <c r="CN9" s="126"/>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6"/>
      <c r="EG9" s="126"/>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6"/>
      <c r="FZ9" s="126"/>
      <c r="GA9" s="126"/>
    </row>
    <row r="10" ht="25.5" customHeight="1" spans="1:25">
      <c r="A10" s="108">
        <v>600641001</v>
      </c>
      <c r="B10" s="107" t="s">
        <v>38</v>
      </c>
      <c r="C10" s="109">
        <f>D10+G10+E10++F10</f>
        <v>18</v>
      </c>
      <c r="D10" s="110">
        <v>16</v>
      </c>
      <c r="E10" s="110">
        <v>0</v>
      </c>
      <c r="F10" s="110">
        <v>0</v>
      </c>
      <c r="G10" s="110">
        <v>2</v>
      </c>
      <c r="H10" s="110">
        <f>I10+M10+N10+O10</f>
        <v>22</v>
      </c>
      <c r="I10" s="110">
        <f>J10+K10+L10</f>
        <v>15</v>
      </c>
      <c r="J10" s="110">
        <v>14</v>
      </c>
      <c r="K10" s="110"/>
      <c r="L10" s="110">
        <v>1</v>
      </c>
      <c r="M10" s="110"/>
      <c r="N10" s="110">
        <v>7</v>
      </c>
      <c r="O10" s="107"/>
      <c r="P10" s="107">
        <v>600664001</v>
      </c>
      <c r="Q10" s="107" t="s">
        <v>37</v>
      </c>
      <c r="R10" s="107">
        <f>S10</f>
        <v>-1</v>
      </c>
      <c r="S10" s="107">
        <f>T10+U10+V10</f>
        <v>-1</v>
      </c>
      <c r="T10" s="107">
        <v>-1</v>
      </c>
      <c r="U10" s="107"/>
      <c r="V10" s="107"/>
      <c r="W10" s="108"/>
      <c r="X10" s="107"/>
      <c r="Y10" s="107"/>
    </row>
    <row r="11" ht="25.5" customHeight="1" spans="1:25">
      <c r="A11" s="111"/>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row>
    <row r="12" ht="25.5" customHeight="1" spans="1:183">
      <c r="A12" s="111"/>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c r="CV12" s="126"/>
      <c r="CW12" s="126"/>
      <c r="CX12" s="126"/>
      <c r="CY12" s="126"/>
      <c r="CZ12" s="126"/>
      <c r="DA12" s="126"/>
      <c r="DB12" s="126"/>
      <c r="DC12" s="126"/>
      <c r="DD12" s="126"/>
      <c r="DE12" s="126"/>
      <c r="DF12" s="126"/>
      <c r="DG12" s="126"/>
      <c r="DH12" s="126"/>
      <c r="DI12" s="126"/>
      <c r="DJ12" s="126"/>
      <c r="DK12" s="126"/>
      <c r="DL12" s="126"/>
      <c r="DM12" s="126"/>
      <c r="DN12" s="126"/>
      <c r="DO12" s="126"/>
      <c r="DP12" s="126"/>
      <c r="DQ12" s="126"/>
      <c r="DR12" s="126"/>
      <c r="DS12" s="126"/>
      <c r="DT12" s="126"/>
      <c r="DU12" s="126"/>
      <c r="DV12" s="126"/>
      <c r="DW12" s="126"/>
      <c r="DX12" s="126"/>
      <c r="DY12" s="126"/>
      <c r="DZ12" s="126"/>
      <c r="EA12" s="126"/>
      <c r="EB12" s="126"/>
      <c r="EC12" s="126"/>
      <c r="ED12" s="126"/>
      <c r="EE12" s="126"/>
      <c r="EF12" s="126"/>
      <c r="EG12" s="126"/>
      <c r="EH12" s="126"/>
      <c r="EI12" s="126"/>
      <c r="EJ12" s="126"/>
      <c r="EK12" s="126"/>
      <c r="EL12" s="126"/>
      <c r="EM12" s="126"/>
      <c r="EN12" s="126"/>
      <c r="EO12" s="126"/>
      <c r="EP12" s="126"/>
      <c r="EQ12" s="126"/>
      <c r="ER12" s="126"/>
      <c r="ES12" s="126"/>
      <c r="ET12" s="126"/>
      <c r="EU12" s="126"/>
      <c r="EV12" s="126"/>
      <c r="EW12" s="126"/>
      <c r="EX12" s="126"/>
      <c r="EY12" s="126"/>
      <c r="EZ12" s="126"/>
      <c r="FA12" s="126"/>
      <c r="FB12" s="126"/>
      <c r="FC12" s="126"/>
      <c r="FD12" s="126"/>
      <c r="FE12" s="126"/>
      <c r="FF12" s="126"/>
      <c r="FG12" s="126"/>
      <c r="FH12" s="126"/>
      <c r="FI12" s="126"/>
      <c r="FJ12" s="126"/>
      <c r="FK12" s="126"/>
      <c r="FL12" s="126"/>
      <c r="FM12" s="126"/>
      <c r="FN12" s="126"/>
      <c r="FO12" s="126"/>
      <c r="FP12" s="126"/>
      <c r="FQ12" s="126"/>
      <c r="FR12" s="126"/>
      <c r="FS12" s="126"/>
      <c r="FT12" s="126"/>
      <c r="FU12" s="126"/>
      <c r="FV12" s="126"/>
      <c r="FW12" s="126"/>
      <c r="FX12" s="126"/>
      <c r="FY12" s="126"/>
      <c r="FZ12" s="126"/>
      <c r="GA12" s="126"/>
    </row>
    <row r="13" ht="25.5" customHeight="1" spans="1:183">
      <c r="A13" s="110"/>
      <c r="B13" s="113"/>
      <c r="C13" s="109">
        <f t="shared" si="0"/>
        <v>0</v>
      </c>
      <c r="D13" s="109"/>
      <c r="E13" s="109"/>
      <c r="F13" s="109"/>
      <c r="G13" s="109"/>
      <c r="H13" s="109"/>
      <c r="I13" s="109"/>
      <c r="J13" s="109"/>
      <c r="K13" s="109"/>
      <c r="L13" s="109"/>
      <c r="M13" s="109"/>
      <c r="N13" s="110"/>
      <c r="O13" s="110"/>
      <c r="P13" s="110"/>
      <c r="Q13" s="113"/>
      <c r="R13" s="109"/>
      <c r="S13" s="109"/>
      <c r="T13" s="109"/>
      <c r="U13" s="109"/>
      <c r="V13" s="109"/>
      <c r="W13" s="109"/>
      <c r="X13" s="109"/>
      <c r="Y13" s="109"/>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126"/>
      <c r="BK13" s="126"/>
      <c r="BL13" s="126"/>
      <c r="BM13" s="126"/>
      <c r="BN13" s="126"/>
      <c r="BO13" s="126"/>
      <c r="BP13" s="126"/>
      <c r="BQ13" s="126"/>
      <c r="BR13" s="126"/>
      <c r="BS13" s="126"/>
      <c r="BT13" s="126"/>
      <c r="BU13" s="126"/>
      <c r="BV13" s="126"/>
      <c r="BW13" s="126"/>
      <c r="BX13" s="126"/>
      <c r="BY13" s="126"/>
      <c r="BZ13" s="126"/>
      <c r="CA13" s="126"/>
      <c r="CB13" s="126"/>
      <c r="CC13" s="126"/>
      <c r="CD13" s="126"/>
      <c r="CE13" s="126"/>
      <c r="CF13" s="126"/>
      <c r="CG13" s="126"/>
      <c r="CH13" s="126"/>
      <c r="CI13" s="126"/>
      <c r="CJ13" s="126"/>
      <c r="CK13" s="126"/>
      <c r="CL13" s="126"/>
      <c r="CM13" s="126"/>
      <c r="CN13" s="126"/>
      <c r="CO13" s="126"/>
      <c r="CP13" s="126"/>
      <c r="CQ13" s="126"/>
      <c r="CR13" s="126"/>
      <c r="CS13" s="126"/>
      <c r="CT13" s="126"/>
      <c r="CU13" s="126"/>
      <c r="CV13" s="126"/>
      <c r="CW13" s="126"/>
      <c r="CX13" s="126"/>
      <c r="CY13" s="126"/>
      <c r="CZ13" s="126"/>
      <c r="DA13" s="126"/>
      <c r="DB13" s="126"/>
      <c r="DC13" s="126"/>
      <c r="DD13" s="126"/>
      <c r="DE13" s="126"/>
      <c r="DF13" s="126"/>
      <c r="DG13" s="126"/>
      <c r="DH13" s="126"/>
      <c r="DI13" s="126"/>
      <c r="DJ13" s="126"/>
      <c r="DK13" s="126"/>
      <c r="DL13" s="126"/>
      <c r="DM13" s="126"/>
      <c r="DN13" s="126"/>
      <c r="DO13" s="126"/>
      <c r="DP13" s="126"/>
      <c r="DQ13" s="126"/>
      <c r="DR13" s="126"/>
      <c r="DS13" s="126"/>
      <c r="DT13" s="126"/>
      <c r="DU13" s="126"/>
      <c r="DV13" s="126"/>
      <c r="DW13" s="126"/>
      <c r="DX13" s="126"/>
      <c r="DY13" s="126"/>
      <c r="DZ13" s="126"/>
      <c r="EA13" s="126"/>
      <c r="EB13" s="126"/>
      <c r="EC13" s="126"/>
      <c r="ED13" s="126"/>
      <c r="EE13" s="126"/>
      <c r="EF13" s="126"/>
      <c r="EG13" s="126"/>
      <c r="EH13" s="126"/>
      <c r="EI13" s="126"/>
      <c r="EJ13" s="126"/>
      <c r="EK13" s="126"/>
      <c r="EL13" s="126"/>
      <c r="EM13" s="126"/>
      <c r="EN13" s="126"/>
      <c r="EO13" s="126"/>
      <c r="EP13" s="126"/>
      <c r="EQ13" s="126"/>
      <c r="ER13" s="126"/>
      <c r="ES13" s="126"/>
      <c r="ET13" s="126"/>
      <c r="EU13" s="126"/>
      <c r="EV13" s="126"/>
      <c r="EW13" s="126"/>
      <c r="EX13" s="126"/>
      <c r="EY13" s="126"/>
      <c r="EZ13" s="126"/>
      <c r="FA13" s="126"/>
      <c r="FB13" s="126"/>
      <c r="FC13" s="126"/>
      <c r="FD13" s="126"/>
      <c r="FE13" s="126"/>
      <c r="FF13" s="126"/>
      <c r="FG13" s="126"/>
      <c r="FH13" s="126"/>
      <c r="FI13" s="126"/>
      <c r="FJ13" s="126"/>
      <c r="FK13" s="126"/>
      <c r="FL13" s="126"/>
      <c r="FM13" s="126"/>
      <c r="FN13" s="126"/>
      <c r="FO13" s="126"/>
      <c r="FP13" s="126"/>
      <c r="FQ13" s="126"/>
      <c r="FR13" s="126"/>
      <c r="FS13" s="126"/>
      <c r="FT13" s="126"/>
      <c r="FU13" s="126"/>
      <c r="FV13" s="126"/>
      <c r="FW13" s="126"/>
      <c r="FX13" s="126"/>
      <c r="FY13" s="126"/>
      <c r="FZ13" s="126"/>
      <c r="GA13" s="126"/>
    </row>
    <row r="14" ht="25.5" customHeight="1" spans="1:183">
      <c r="A14" s="110"/>
      <c r="B14" s="113"/>
      <c r="C14" s="109">
        <f t="shared" si="0"/>
        <v>0</v>
      </c>
      <c r="D14" s="109"/>
      <c r="E14" s="109"/>
      <c r="F14" s="109"/>
      <c r="G14" s="109"/>
      <c r="H14" s="109"/>
      <c r="I14" s="109"/>
      <c r="J14" s="109"/>
      <c r="K14" s="109"/>
      <c r="L14" s="109"/>
      <c r="M14" s="109"/>
      <c r="N14" s="110"/>
      <c r="O14" s="110"/>
      <c r="P14" s="110"/>
      <c r="Q14" s="113"/>
      <c r="R14" s="109"/>
      <c r="S14" s="109"/>
      <c r="T14" s="109"/>
      <c r="U14" s="109"/>
      <c r="V14" s="109"/>
      <c r="W14" s="109"/>
      <c r="X14" s="109"/>
      <c r="Y14" s="109"/>
      <c r="Z14" s="126"/>
      <c r="AA14" s="126"/>
      <c r="AB14" s="126"/>
      <c r="AC14" s="12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26"/>
      <c r="BL14" s="126"/>
      <c r="BM14" s="126"/>
      <c r="BN14" s="126"/>
      <c r="BO14" s="126"/>
      <c r="BP14" s="126"/>
      <c r="BQ14" s="126"/>
      <c r="BR14" s="126"/>
      <c r="BS14" s="126"/>
      <c r="BT14" s="126"/>
      <c r="BU14" s="126"/>
      <c r="BV14" s="126"/>
      <c r="BW14" s="126"/>
      <c r="BX14" s="126"/>
      <c r="BY14" s="126"/>
      <c r="BZ14" s="126"/>
      <c r="CA14" s="126"/>
      <c r="CB14" s="126"/>
      <c r="CC14" s="126"/>
      <c r="CD14" s="126"/>
      <c r="CE14" s="126"/>
      <c r="CF14" s="126"/>
      <c r="CG14" s="126"/>
      <c r="CH14" s="126"/>
      <c r="CI14" s="126"/>
      <c r="CJ14" s="126"/>
      <c r="CK14" s="126"/>
      <c r="CL14" s="126"/>
      <c r="CM14" s="126"/>
      <c r="CN14" s="126"/>
      <c r="CO14" s="126"/>
      <c r="CP14" s="126"/>
      <c r="CQ14" s="126"/>
      <c r="CR14" s="126"/>
      <c r="CS14" s="126"/>
      <c r="CT14" s="126"/>
      <c r="CU14" s="126"/>
      <c r="CV14" s="126"/>
      <c r="CW14" s="126"/>
      <c r="CX14" s="126"/>
      <c r="CY14" s="126"/>
      <c r="CZ14" s="126"/>
      <c r="DA14" s="126"/>
      <c r="DB14" s="126"/>
      <c r="DC14" s="126"/>
      <c r="DD14" s="126"/>
      <c r="DE14" s="126"/>
      <c r="DF14" s="126"/>
      <c r="DG14" s="126"/>
      <c r="DH14" s="126"/>
      <c r="DI14" s="126"/>
      <c r="DJ14" s="126"/>
      <c r="DK14" s="126"/>
      <c r="DL14" s="126"/>
      <c r="DM14" s="126"/>
      <c r="DN14" s="126"/>
      <c r="DO14" s="126"/>
      <c r="DP14" s="126"/>
      <c r="DQ14" s="126"/>
      <c r="DR14" s="126"/>
      <c r="DS14" s="126"/>
      <c r="DT14" s="126"/>
      <c r="DU14" s="126"/>
      <c r="DV14" s="126"/>
      <c r="DW14" s="126"/>
      <c r="DX14" s="126"/>
      <c r="DY14" s="126"/>
      <c r="DZ14" s="126"/>
      <c r="EA14" s="126"/>
      <c r="EB14" s="126"/>
      <c r="EC14" s="126"/>
      <c r="ED14" s="126"/>
      <c r="EE14" s="126"/>
      <c r="EF14" s="126"/>
      <c r="EG14" s="126"/>
      <c r="EH14" s="126"/>
      <c r="EI14" s="126"/>
      <c r="EJ14" s="126"/>
      <c r="EK14" s="126"/>
      <c r="EL14" s="126"/>
      <c r="EM14" s="126"/>
      <c r="EN14" s="126"/>
      <c r="EO14" s="126"/>
      <c r="EP14" s="126"/>
      <c r="EQ14" s="126"/>
      <c r="ER14" s="126"/>
      <c r="ES14" s="126"/>
      <c r="ET14" s="126"/>
      <c r="EU14" s="126"/>
      <c r="EV14" s="126"/>
      <c r="EW14" s="126"/>
      <c r="EX14" s="126"/>
      <c r="EY14" s="126"/>
      <c r="EZ14" s="126"/>
      <c r="FA14" s="126"/>
      <c r="FB14" s="126"/>
      <c r="FC14" s="126"/>
      <c r="FD14" s="126"/>
      <c r="FE14" s="126"/>
      <c r="FF14" s="126"/>
      <c r="FG14" s="126"/>
      <c r="FH14" s="126"/>
      <c r="FI14" s="126"/>
      <c r="FJ14" s="126"/>
      <c r="FK14" s="126"/>
      <c r="FL14" s="126"/>
      <c r="FM14" s="126"/>
      <c r="FN14" s="126"/>
      <c r="FO14" s="126"/>
      <c r="FP14" s="126"/>
      <c r="FQ14" s="126"/>
      <c r="FR14" s="126"/>
      <c r="FS14" s="126"/>
      <c r="FT14" s="126"/>
      <c r="FU14" s="126"/>
      <c r="FV14" s="126"/>
      <c r="FW14" s="126"/>
      <c r="FX14" s="126"/>
      <c r="FY14" s="126"/>
      <c r="FZ14" s="126"/>
      <c r="GA14" s="126"/>
    </row>
    <row r="15" ht="25.5" customHeight="1" spans="1:183">
      <c r="A15" s="110"/>
      <c r="B15" s="114"/>
      <c r="C15" s="109">
        <f t="shared" si="0"/>
        <v>0</v>
      </c>
      <c r="D15" s="110"/>
      <c r="E15" s="110"/>
      <c r="F15" s="110"/>
      <c r="G15" s="110"/>
      <c r="H15" s="110"/>
      <c r="I15" s="110"/>
      <c r="J15" s="110"/>
      <c r="K15" s="110"/>
      <c r="L15" s="110"/>
      <c r="M15" s="110"/>
      <c r="N15" s="110"/>
      <c r="O15" s="110"/>
      <c r="P15" s="110"/>
      <c r="Q15" s="114"/>
      <c r="R15" s="110"/>
      <c r="S15" s="110"/>
      <c r="T15" s="110"/>
      <c r="U15" s="110"/>
      <c r="V15" s="110"/>
      <c r="W15" s="110"/>
      <c r="X15" s="110"/>
      <c r="Y15" s="110"/>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c r="BM15" s="126"/>
      <c r="BN15" s="126"/>
      <c r="BO15" s="126"/>
      <c r="BP15" s="126"/>
      <c r="BQ15" s="126"/>
      <c r="BR15" s="126"/>
      <c r="BS15" s="126"/>
      <c r="BT15" s="126"/>
      <c r="BU15" s="126"/>
      <c r="BV15" s="126"/>
      <c r="BW15" s="126"/>
      <c r="BX15" s="126"/>
      <c r="BY15" s="126"/>
      <c r="BZ15" s="126"/>
      <c r="CA15" s="126"/>
      <c r="CB15" s="126"/>
      <c r="CC15" s="126"/>
      <c r="CD15" s="126"/>
      <c r="CE15" s="126"/>
      <c r="CF15" s="126"/>
      <c r="CG15" s="126"/>
      <c r="CH15" s="126"/>
      <c r="CI15" s="126"/>
      <c r="CJ15" s="126"/>
      <c r="CK15" s="126"/>
      <c r="CL15" s="126"/>
      <c r="CM15" s="126"/>
      <c r="CN15" s="126"/>
      <c r="CO15" s="126"/>
      <c r="CP15" s="126"/>
      <c r="CQ15" s="126"/>
      <c r="CR15" s="126"/>
      <c r="CS15" s="126"/>
      <c r="CT15" s="126"/>
      <c r="CU15" s="126"/>
      <c r="CV15" s="126"/>
      <c r="CW15" s="126"/>
      <c r="CX15" s="126"/>
      <c r="CY15" s="126"/>
      <c r="CZ15" s="126"/>
      <c r="DA15" s="126"/>
      <c r="DB15" s="126"/>
      <c r="DC15" s="126"/>
      <c r="DD15" s="126"/>
      <c r="DE15" s="126"/>
      <c r="DF15" s="126"/>
      <c r="DG15" s="126"/>
      <c r="DH15" s="126"/>
      <c r="DI15" s="126"/>
      <c r="DJ15" s="126"/>
      <c r="DK15" s="126"/>
      <c r="DL15" s="126"/>
      <c r="DM15" s="126"/>
      <c r="DN15" s="126"/>
      <c r="DO15" s="126"/>
      <c r="DP15" s="126"/>
      <c r="DQ15" s="126"/>
      <c r="DR15" s="126"/>
      <c r="DS15" s="126"/>
      <c r="DT15" s="126"/>
      <c r="DU15" s="126"/>
      <c r="DV15" s="126"/>
      <c r="DW15" s="126"/>
      <c r="DX15" s="126"/>
      <c r="DY15" s="126"/>
      <c r="DZ15" s="126"/>
      <c r="EA15" s="126"/>
      <c r="EB15" s="126"/>
      <c r="EC15" s="126"/>
      <c r="ED15" s="126"/>
      <c r="EE15" s="126"/>
      <c r="EF15" s="126"/>
      <c r="EG15" s="126"/>
      <c r="EH15" s="126"/>
      <c r="EI15" s="126"/>
      <c r="EJ15" s="126"/>
      <c r="EK15" s="126"/>
      <c r="EL15" s="126"/>
      <c r="EM15" s="126"/>
      <c r="EN15" s="126"/>
      <c r="EO15" s="126"/>
      <c r="EP15" s="126"/>
      <c r="EQ15" s="126"/>
      <c r="ER15" s="126"/>
      <c r="ES15" s="126"/>
      <c r="ET15" s="126"/>
      <c r="EU15" s="126"/>
      <c r="EV15" s="126"/>
      <c r="EW15" s="126"/>
      <c r="EX15" s="126"/>
      <c r="EY15" s="126"/>
      <c r="EZ15" s="126"/>
      <c r="FA15" s="126"/>
      <c r="FB15" s="126"/>
      <c r="FC15" s="126"/>
      <c r="FD15" s="126"/>
      <c r="FE15" s="126"/>
      <c r="FF15" s="126"/>
      <c r="FG15" s="126"/>
      <c r="FH15" s="126"/>
      <c r="FI15" s="126"/>
      <c r="FJ15" s="126"/>
      <c r="FK15" s="126"/>
      <c r="FL15" s="126"/>
      <c r="FM15" s="126"/>
      <c r="FN15" s="126"/>
      <c r="FO15" s="126"/>
      <c r="FP15" s="126"/>
      <c r="FQ15" s="126"/>
      <c r="FR15" s="126"/>
      <c r="FS15" s="126"/>
      <c r="FT15" s="126"/>
      <c r="FU15" s="126"/>
      <c r="FV15" s="126"/>
      <c r="FW15" s="126"/>
      <c r="FX15" s="126"/>
      <c r="FY15" s="126"/>
      <c r="FZ15" s="126"/>
      <c r="GA15" s="126"/>
    </row>
    <row r="16" ht="25.5" customHeight="1" spans="1:25">
      <c r="A16" s="107"/>
      <c r="B16" s="107"/>
      <c r="C16" s="107"/>
      <c r="D16" s="107"/>
      <c r="E16" s="107"/>
      <c r="F16" s="107"/>
      <c r="G16" s="107"/>
      <c r="H16" s="107"/>
      <c r="I16" s="107"/>
      <c r="J16" s="107"/>
      <c r="K16" s="107"/>
      <c r="L16" s="107"/>
      <c r="M16" s="107"/>
      <c r="N16" s="107"/>
      <c r="O16" s="107"/>
      <c r="P16" s="107"/>
      <c r="Q16" s="107"/>
      <c r="R16" s="107"/>
      <c r="S16" s="107"/>
      <c r="T16" s="107"/>
      <c r="U16" s="107"/>
      <c r="V16" s="110"/>
      <c r="W16" s="110"/>
      <c r="X16" s="110"/>
      <c r="Y16" s="110"/>
    </row>
    <row r="17" ht="25.5" customHeight="1" spans="1:25">
      <c r="A17" s="108"/>
      <c r="B17" s="107"/>
      <c r="C17" s="107"/>
      <c r="D17" s="107"/>
      <c r="E17" s="107"/>
      <c r="F17" s="107"/>
      <c r="G17" s="107"/>
      <c r="H17" s="107"/>
      <c r="I17" s="107"/>
      <c r="J17" s="107"/>
      <c r="K17" s="107"/>
      <c r="L17" s="107"/>
      <c r="M17" s="107"/>
      <c r="N17" s="107"/>
      <c r="O17" s="107"/>
      <c r="P17" s="107"/>
      <c r="Q17" s="107"/>
      <c r="R17" s="107"/>
      <c r="S17" s="107"/>
      <c r="T17" s="107"/>
      <c r="U17" s="107"/>
      <c r="V17" s="110"/>
      <c r="W17" s="110"/>
      <c r="X17" s="110"/>
      <c r="Y17" s="110"/>
    </row>
    <row r="18" ht="25.5" customHeight="1" spans="1:25">
      <c r="A18" s="111"/>
      <c r="B18" s="112"/>
      <c r="C18" s="112"/>
      <c r="D18" s="112"/>
      <c r="E18" s="112"/>
      <c r="F18" s="112"/>
      <c r="G18" s="112"/>
      <c r="H18" s="112"/>
      <c r="I18" s="112"/>
      <c r="J18" s="112"/>
      <c r="K18" s="112"/>
      <c r="L18" s="112"/>
      <c r="M18" s="112"/>
      <c r="N18" s="112"/>
      <c r="O18" s="112"/>
      <c r="P18" s="112"/>
      <c r="Q18" s="112"/>
      <c r="R18" s="112"/>
      <c r="S18" s="112"/>
      <c r="T18" s="112"/>
      <c r="U18" s="112"/>
      <c r="V18" s="110"/>
      <c r="W18" s="110"/>
      <c r="X18" s="110"/>
      <c r="Y18" s="110"/>
    </row>
    <row r="19" ht="25.5" customHeight="1" spans="1:25">
      <c r="A19" s="111"/>
      <c r="B19" s="112"/>
      <c r="C19" s="112"/>
      <c r="D19" s="112"/>
      <c r="E19" s="112"/>
      <c r="F19" s="112"/>
      <c r="G19" s="112"/>
      <c r="H19" s="112"/>
      <c r="I19" s="112"/>
      <c r="J19" s="112"/>
      <c r="K19" s="112"/>
      <c r="L19" s="112"/>
      <c r="M19" s="112"/>
      <c r="N19" s="112"/>
      <c r="O19" s="112"/>
      <c r="P19" s="112"/>
      <c r="Q19" s="112"/>
      <c r="R19" s="112"/>
      <c r="S19" s="112"/>
      <c r="T19" s="112"/>
      <c r="U19" s="112"/>
      <c r="V19" s="110"/>
      <c r="W19" s="110"/>
      <c r="X19" s="110"/>
      <c r="Y19" s="110"/>
    </row>
    <row r="20" ht="47.25" customHeight="1" spans="1:25">
      <c r="A20" s="115" t="s">
        <v>39</v>
      </c>
      <c r="B20" s="115"/>
      <c r="C20" s="115"/>
      <c r="D20" s="115"/>
      <c r="E20" s="115"/>
      <c r="F20" s="115"/>
      <c r="G20" s="115"/>
      <c r="H20" s="115"/>
      <c r="I20" s="115"/>
      <c r="J20" s="115"/>
      <c r="K20" s="115"/>
      <c r="L20" s="115"/>
      <c r="M20" s="115"/>
      <c r="N20" s="115"/>
      <c r="O20" s="115"/>
      <c r="P20" s="115"/>
      <c r="Q20" s="115"/>
      <c r="R20" s="115"/>
      <c r="S20" s="115"/>
      <c r="T20" s="115"/>
      <c r="U20" s="115"/>
      <c r="V20" s="115"/>
      <c r="W20" s="115"/>
      <c r="X20" s="115"/>
      <c r="Y20" s="115"/>
    </row>
    <row r="21" ht="40.5" customHeight="1" spans="1:25">
      <c r="A21" s="116" t="s">
        <v>40</v>
      </c>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row>
    <row r="22" ht="19.5" customHeight="1" spans="1:25">
      <c r="A22" s="116" t="s">
        <v>41</v>
      </c>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055555555556" bottom="0.393055555555556" header="0.393055555555556" footer="0.393055555555556"/>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Z79"/>
  <sheetViews>
    <sheetView showGridLines="0" showZeros="0" tabSelected="1" zoomScale="73" zoomScaleNormal="73" topLeftCell="A5" workbookViewId="0">
      <selection activeCell="S27" sqref="S27"/>
    </sheetView>
  </sheetViews>
  <sheetFormatPr defaultColWidth="9" defaultRowHeight="12"/>
  <cols>
    <col min="1" max="1" width="21.6888888888889" style="5" customWidth="1"/>
    <col min="2" max="2" width="21.4555555555556" style="6" customWidth="1"/>
    <col min="3" max="5" width="5.5" style="5" customWidth="1"/>
    <col min="6" max="6" width="12.3333333333333" style="5" customWidth="1"/>
    <col min="7" max="7" width="43.2111111111111" style="5" customWidth="1"/>
    <col min="8" max="8" width="40.1777777777778" style="5" customWidth="1"/>
    <col min="9" max="9" width="13.8333333333333" style="7" customWidth="1"/>
    <col min="10" max="10" width="17.1666666666667" style="5" customWidth="1"/>
    <col min="11" max="11" width="33.8888888888889" style="5" customWidth="1"/>
    <col min="12" max="12" width="6.84444444444444" style="5" customWidth="1"/>
    <col min="13" max="14" width="5.16666666666667" style="5" customWidth="1"/>
    <col min="15" max="15" width="12.3333333333333" style="5" customWidth="1"/>
    <col min="16" max="16" width="37.1333333333333" style="5" customWidth="1"/>
    <col min="17" max="17" width="39.2222222222222" style="5" customWidth="1"/>
    <col min="18" max="18" width="18.7111111111111" style="5" customWidth="1"/>
    <col min="19" max="19" width="20.5" style="5" customWidth="1"/>
    <col min="20" max="16384" width="9.33333333333333" style="5"/>
  </cols>
  <sheetData>
    <row r="1" ht="18" customHeight="1" spans="2:18">
      <c r="B1" s="8"/>
      <c r="C1" s="9"/>
      <c r="D1" s="9"/>
      <c r="E1" s="9"/>
      <c r="F1" s="9"/>
      <c r="G1" s="9"/>
      <c r="H1" s="9"/>
      <c r="I1" s="38"/>
      <c r="J1" s="39"/>
      <c r="K1" s="9"/>
      <c r="L1" s="9"/>
      <c r="M1" s="9"/>
      <c r="N1" s="9"/>
      <c r="O1" s="9"/>
      <c r="P1" s="39"/>
      <c r="Q1" s="39"/>
      <c r="R1" s="39"/>
    </row>
    <row r="2" ht="36.75" customHeight="1" spans="1:19">
      <c r="A2" s="10" t="s">
        <v>42</v>
      </c>
      <c r="B2" s="10"/>
      <c r="C2" s="10"/>
      <c r="D2" s="10"/>
      <c r="E2" s="10"/>
      <c r="F2" s="10"/>
      <c r="G2" s="10"/>
      <c r="H2" s="10"/>
      <c r="I2" s="10"/>
      <c r="J2" s="10"/>
      <c r="K2" s="10"/>
      <c r="L2" s="10"/>
      <c r="M2" s="10"/>
      <c r="N2" s="10"/>
      <c r="O2" s="10"/>
      <c r="P2" s="10"/>
      <c r="Q2" s="10"/>
      <c r="R2" s="10"/>
      <c r="S2" s="10"/>
    </row>
    <row r="3" ht="18" customHeight="1" spans="2:18">
      <c r="B3" s="11"/>
      <c r="C3" s="12"/>
      <c r="D3" s="12"/>
      <c r="E3" s="12"/>
      <c r="F3" s="12"/>
      <c r="G3" s="12"/>
      <c r="H3" s="12"/>
      <c r="I3" s="38"/>
      <c r="J3" s="39"/>
      <c r="K3" s="12"/>
      <c r="L3" s="12"/>
      <c r="M3" s="12"/>
      <c r="N3" s="12"/>
      <c r="O3" s="12"/>
      <c r="P3" s="39"/>
      <c r="Q3" s="39"/>
      <c r="R3" s="71" t="s">
        <v>43</v>
      </c>
    </row>
    <row r="4" s="1" customFormat="1" ht="21" customHeight="1" spans="1:19">
      <c r="A4" s="13" t="s">
        <v>44</v>
      </c>
      <c r="B4" s="13"/>
      <c r="C4" s="13"/>
      <c r="D4" s="13"/>
      <c r="E4" s="13"/>
      <c r="F4" s="13"/>
      <c r="G4" s="13"/>
      <c r="H4" s="13"/>
      <c r="I4" s="13"/>
      <c r="J4" s="40" t="s">
        <v>45</v>
      </c>
      <c r="K4" s="40"/>
      <c r="L4" s="40"/>
      <c r="M4" s="40"/>
      <c r="N4" s="40"/>
      <c r="O4" s="40"/>
      <c r="P4" s="40"/>
      <c r="Q4" s="40"/>
      <c r="R4" s="40"/>
      <c r="S4" s="40"/>
    </row>
    <row r="5" s="2" customFormat="1" ht="33" customHeight="1" spans="1:19">
      <c r="A5" s="14" t="s">
        <v>13</v>
      </c>
      <c r="B5" s="15" t="s">
        <v>14</v>
      </c>
      <c r="C5" s="16" t="s">
        <v>46</v>
      </c>
      <c r="D5" s="16"/>
      <c r="E5" s="16"/>
      <c r="F5" s="16"/>
      <c r="G5" s="17" t="s">
        <v>47</v>
      </c>
      <c r="H5" s="17" t="s">
        <v>48</v>
      </c>
      <c r="I5" s="41" t="s">
        <v>49</v>
      </c>
      <c r="J5" s="42" t="s">
        <v>17</v>
      </c>
      <c r="K5" s="43" t="s">
        <v>18</v>
      </c>
      <c r="L5" s="44" t="s">
        <v>46</v>
      </c>
      <c r="M5" s="44"/>
      <c r="N5" s="44"/>
      <c r="O5" s="44"/>
      <c r="P5" s="17" t="s">
        <v>47</v>
      </c>
      <c r="Q5" s="17" t="s">
        <v>48</v>
      </c>
      <c r="R5" s="72" t="s">
        <v>50</v>
      </c>
      <c r="S5" s="73" t="s">
        <v>51</v>
      </c>
    </row>
    <row r="6" s="2" customFormat="1" ht="60.75" customHeight="1" spans="1:19">
      <c r="A6" s="14"/>
      <c r="B6" s="18"/>
      <c r="C6" s="16" t="s">
        <v>52</v>
      </c>
      <c r="D6" s="16" t="s">
        <v>53</v>
      </c>
      <c r="E6" s="16" t="s">
        <v>54</v>
      </c>
      <c r="F6" s="19" t="s">
        <v>55</v>
      </c>
      <c r="G6" s="20"/>
      <c r="H6" s="20"/>
      <c r="I6" s="45"/>
      <c r="J6" s="46"/>
      <c r="K6" s="43"/>
      <c r="L6" s="44" t="s">
        <v>52</v>
      </c>
      <c r="M6" s="44" t="s">
        <v>53</v>
      </c>
      <c r="N6" s="44" t="s">
        <v>54</v>
      </c>
      <c r="O6" s="47" t="s">
        <v>55</v>
      </c>
      <c r="P6" s="20"/>
      <c r="Q6" s="20"/>
      <c r="R6" s="74"/>
      <c r="S6" s="75"/>
    </row>
    <row r="7" s="3" customFormat="1" ht="45.75" customHeight="1" spans="1:19">
      <c r="A7" s="21">
        <v>600664001</v>
      </c>
      <c r="B7" s="22" t="s">
        <v>56</v>
      </c>
      <c r="C7" s="23" t="s">
        <v>57</v>
      </c>
      <c r="D7" s="23"/>
      <c r="E7" s="23"/>
      <c r="F7" s="23"/>
      <c r="G7" s="23"/>
      <c r="H7" s="23"/>
      <c r="I7" s="48">
        <f>SUM(I8:I52)</f>
        <v>791.78</v>
      </c>
      <c r="J7" s="49">
        <v>600641001</v>
      </c>
      <c r="K7" s="33" t="s">
        <v>38</v>
      </c>
      <c r="L7" s="50" t="s">
        <v>57</v>
      </c>
      <c r="M7" s="51"/>
      <c r="N7" s="51"/>
      <c r="O7" s="51"/>
      <c r="P7" s="51"/>
      <c r="Q7" s="76"/>
      <c r="R7" s="77"/>
      <c r="S7" s="48">
        <f>SUM(S8:S48)</f>
        <v>-8.46</v>
      </c>
    </row>
    <row r="8" s="1" customFormat="1" ht="23.25" customHeight="1" spans="1:182">
      <c r="A8" s="24">
        <v>600664001</v>
      </c>
      <c r="B8" s="25" t="s">
        <v>56</v>
      </c>
      <c r="C8" s="26" t="s">
        <v>58</v>
      </c>
      <c r="D8" s="26" t="s">
        <v>59</v>
      </c>
      <c r="E8" s="26" t="s">
        <v>60</v>
      </c>
      <c r="F8" s="27" t="s">
        <v>61</v>
      </c>
      <c r="G8" s="27" t="s">
        <v>62</v>
      </c>
      <c r="H8" s="27" t="s">
        <v>63</v>
      </c>
      <c r="I8" s="52">
        <v>106.62</v>
      </c>
      <c r="J8" s="32">
        <v>600640001</v>
      </c>
      <c r="K8" s="35" t="s">
        <v>64</v>
      </c>
      <c r="L8" s="36" t="s">
        <v>65</v>
      </c>
      <c r="M8" s="36" t="s">
        <v>60</v>
      </c>
      <c r="N8" s="36" t="s">
        <v>60</v>
      </c>
      <c r="O8" s="37" t="s">
        <v>61</v>
      </c>
      <c r="P8" s="37" t="s">
        <v>66</v>
      </c>
      <c r="Q8" s="37" t="s">
        <v>63</v>
      </c>
      <c r="R8" s="78"/>
      <c r="S8" s="78">
        <v>-2</v>
      </c>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79"/>
      <c r="CN8" s="79"/>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79"/>
      <c r="FZ8" s="79"/>
    </row>
    <row r="9" s="1" customFormat="1" ht="23.25" customHeight="1" spans="1:182">
      <c r="A9" s="24">
        <v>600664001</v>
      </c>
      <c r="B9" s="25" t="s">
        <v>56</v>
      </c>
      <c r="C9" s="26" t="s">
        <v>58</v>
      </c>
      <c r="D9" s="26" t="s">
        <v>59</v>
      </c>
      <c r="E9" s="26" t="s">
        <v>60</v>
      </c>
      <c r="F9" s="27" t="s">
        <v>61</v>
      </c>
      <c r="G9" s="27" t="s">
        <v>62</v>
      </c>
      <c r="H9" s="27" t="s">
        <v>67</v>
      </c>
      <c r="I9" s="52">
        <v>60.39</v>
      </c>
      <c r="J9" s="32">
        <v>600640001</v>
      </c>
      <c r="K9" s="35" t="s">
        <v>64</v>
      </c>
      <c r="L9" s="36" t="s">
        <v>65</v>
      </c>
      <c r="M9" s="36" t="s">
        <v>60</v>
      </c>
      <c r="N9" s="36" t="s">
        <v>60</v>
      </c>
      <c r="O9" s="37" t="s">
        <v>61</v>
      </c>
      <c r="P9" s="37" t="s">
        <v>66</v>
      </c>
      <c r="Q9" s="37" t="s">
        <v>67</v>
      </c>
      <c r="R9" s="78"/>
      <c r="S9" s="78">
        <v>-2.39</v>
      </c>
      <c r="T9" s="79" t="s">
        <v>68</v>
      </c>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c r="CC9" s="79"/>
      <c r="CD9" s="79"/>
      <c r="CE9" s="79"/>
      <c r="CF9" s="79"/>
      <c r="CG9" s="79"/>
      <c r="CH9" s="79"/>
      <c r="CI9" s="79"/>
      <c r="CJ9" s="79"/>
      <c r="CK9" s="79"/>
      <c r="CL9" s="79"/>
      <c r="CM9" s="79"/>
      <c r="CN9" s="79"/>
      <c r="CO9" s="79"/>
      <c r="CP9" s="79"/>
      <c r="CQ9" s="79"/>
      <c r="CR9" s="79"/>
      <c r="CS9" s="79"/>
      <c r="CT9" s="79"/>
      <c r="CU9" s="79"/>
      <c r="CV9" s="79"/>
      <c r="CW9" s="79"/>
      <c r="CX9" s="79"/>
      <c r="CY9" s="79"/>
      <c r="CZ9" s="79"/>
      <c r="DA9" s="79"/>
      <c r="DB9" s="79"/>
      <c r="DC9" s="79"/>
      <c r="DD9" s="79"/>
      <c r="DE9" s="79"/>
      <c r="DF9" s="79"/>
      <c r="DG9" s="79"/>
      <c r="DH9" s="79"/>
      <c r="DI9" s="79"/>
      <c r="DJ9" s="79"/>
      <c r="DK9" s="79"/>
      <c r="DL9" s="79"/>
      <c r="DM9" s="79"/>
      <c r="DN9" s="79"/>
      <c r="DO9" s="79"/>
      <c r="DP9" s="79"/>
      <c r="DQ9" s="79"/>
      <c r="DR9" s="79"/>
      <c r="DS9" s="79"/>
      <c r="DT9" s="79"/>
      <c r="DU9" s="79"/>
      <c r="DV9" s="79"/>
      <c r="DW9" s="79"/>
      <c r="DX9" s="79"/>
      <c r="DY9" s="79"/>
      <c r="DZ9" s="79"/>
      <c r="EA9" s="79"/>
      <c r="EB9" s="79"/>
      <c r="EC9" s="79"/>
      <c r="ED9" s="79"/>
      <c r="EE9" s="79"/>
      <c r="EF9" s="79"/>
      <c r="EG9" s="79"/>
      <c r="EH9" s="79"/>
      <c r="EI9" s="79"/>
      <c r="EJ9" s="79"/>
      <c r="EK9" s="79"/>
      <c r="EL9" s="79"/>
      <c r="EM9" s="79"/>
      <c r="EN9" s="79"/>
      <c r="EO9" s="79"/>
      <c r="EP9" s="79"/>
      <c r="EQ9" s="79"/>
      <c r="ER9" s="79"/>
      <c r="ES9" s="79"/>
      <c r="ET9" s="79"/>
      <c r="EU9" s="79"/>
      <c r="EV9" s="79"/>
      <c r="EW9" s="79"/>
      <c r="EX9" s="79"/>
      <c r="EY9" s="79"/>
      <c r="EZ9" s="79"/>
      <c r="FA9" s="79"/>
      <c r="FB9" s="79"/>
      <c r="FC9" s="79"/>
      <c r="FD9" s="79"/>
      <c r="FE9" s="79"/>
      <c r="FF9" s="79"/>
      <c r="FG9" s="79"/>
      <c r="FH9" s="79"/>
      <c r="FI9" s="79"/>
      <c r="FJ9" s="79"/>
      <c r="FK9" s="79"/>
      <c r="FL9" s="79"/>
      <c r="FM9" s="79"/>
      <c r="FN9" s="79"/>
      <c r="FO9" s="79"/>
      <c r="FP9" s="79"/>
      <c r="FQ9" s="79"/>
      <c r="FR9" s="79"/>
      <c r="FS9" s="79"/>
      <c r="FT9" s="79"/>
      <c r="FU9" s="79"/>
      <c r="FV9" s="79"/>
      <c r="FW9" s="79"/>
      <c r="FX9" s="79"/>
      <c r="FY9" s="79"/>
      <c r="FZ9" s="79"/>
    </row>
    <row r="10" s="1" customFormat="1" ht="23.25" customHeight="1" spans="1:182">
      <c r="A10" s="24">
        <v>600664001</v>
      </c>
      <c r="B10" s="25" t="s">
        <v>56</v>
      </c>
      <c r="C10" s="26" t="s">
        <v>58</v>
      </c>
      <c r="D10" s="26" t="s">
        <v>59</v>
      </c>
      <c r="E10" s="26" t="s">
        <v>60</v>
      </c>
      <c r="F10" s="27" t="s">
        <v>61</v>
      </c>
      <c r="G10" s="27" t="s">
        <v>62</v>
      </c>
      <c r="H10" s="27" t="s">
        <v>69</v>
      </c>
      <c r="I10" s="52">
        <v>7.28</v>
      </c>
      <c r="J10" s="32">
        <v>600640001</v>
      </c>
      <c r="K10" s="35" t="s">
        <v>64</v>
      </c>
      <c r="L10" s="36" t="s">
        <v>65</v>
      </c>
      <c r="M10" s="36" t="s">
        <v>60</v>
      </c>
      <c r="N10" s="36" t="s">
        <v>60</v>
      </c>
      <c r="O10" s="37" t="s">
        <v>61</v>
      </c>
      <c r="P10" s="37" t="s">
        <v>66</v>
      </c>
      <c r="Q10" s="37" t="s">
        <v>69</v>
      </c>
      <c r="R10" s="78"/>
      <c r="S10" s="78">
        <v>-0.25</v>
      </c>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c r="CA10" s="79"/>
      <c r="CB10" s="79"/>
      <c r="CC10" s="79"/>
      <c r="CD10" s="79"/>
      <c r="CE10" s="79"/>
      <c r="CF10" s="79"/>
      <c r="CG10" s="79"/>
      <c r="CH10" s="79"/>
      <c r="CI10" s="79"/>
      <c r="CJ10" s="79"/>
      <c r="CK10" s="79"/>
      <c r="CL10" s="79"/>
      <c r="CM10" s="79"/>
      <c r="CN10" s="79"/>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79"/>
      <c r="EG10" s="79"/>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79"/>
      <c r="FZ10" s="79"/>
    </row>
    <row r="11" s="1" customFormat="1" ht="23.25" customHeight="1" spans="1:182">
      <c r="A11" s="24">
        <v>600664001</v>
      </c>
      <c r="B11" s="25" t="s">
        <v>56</v>
      </c>
      <c r="C11" s="26" t="s">
        <v>58</v>
      </c>
      <c r="D11" s="26" t="s">
        <v>59</v>
      </c>
      <c r="E11" s="26" t="s">
        <v>60</v>
      </c>
      <c r="F11" s="27" t="s">
        <v>61</v>
      </c>
      <c r="G11" s="27" t="s">
        <v>62</v>
      </c>
      <c r="H11" s="27" t="s">
        <v>70</v>
      </c>
      <c r="I11" s="52">
        <v>30.24</v>
      </c>
      <c r="J11" s="32">
        <v>600640001</v>
      </c>
      <c r="K11" s="35" t="s">
        <v>64</v>
      </c>
      <c r="L11" s="36" t="s">
        <v>65</v>
      </c>
      <c r="M11" s="36" t="s">
        <v>60</v>
      </c>
      <c r="N11" s="36" t="s">
        <v>60</v>
      </c>
      <c r="O11" s="37" t="s">
        <v>61</v>
      </c>
      <c r="P11" s="37" t="s">
        <v>66</v>
      </c>
      <c r="Q11" s="37" t="s">
        <v>70</v>
      </c>
      <c r="R11" s="78"/>
      <c r="S11" s="78">
        <v>-0.84</v>
      </c>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c r="BS11" s="79"/>
      <c r="BT11" s="79"/>
      <c r="BU11" s="79"/>
      <c r="BV11" s="79"/>
      <c r="BW11" s="79"/>
      <c r="BX11" s="79"/>
      <c r="BY11" s="79"/>
      <c r="BZ11" s="79"/>
      <c r="CA11" s="79"/>
      <c r="CB11" s="79"/>
      <c r="CC11" s="79"/>
      <c r="CD11" s="79"/>
      <c r="CE11" s="79"/>
      <c r="CF11" s="79"/>
      <c r="CG11" s="79"/>
      <c r="CH11" s="79"/>
      <c r="CI11" s="79"/>
      <c r="CJ11" s="79"/>
      <c r="CK11" s="79"/>
      <c r="CL11" s="79"/>
      <c r="CM11" s="79"/>
      <c r="CN11" s="79"/>
      <c r="CO11" s="79"/>
      <c r="CP11" s="79"/>
      <c r="CQ11" s="79"/>
      <c r="CR11" s="79"/>
      <c r="CS11" s="79"/>
      <c r="CT11" s="79"/>
      <c r="CU11" s="79"/>
      <c r="CV11" s="79"/>
      <c r="CW11" s="79"/>
      <c r="CX11" s="79"/>
      <c r="CY11" s="79"/>
      <c r="CZ11" s="79"/>
      <c r="DA11" s="79"/>
      <c r="DB11" s="79"/>
      <c r="DC11" s="79"/>
      <c r="DD11" s="79"/>
      <c r="DE11" s="79"/>
      <c r="DF11" s="79"/>
      <c r="DG11" s="79"/>
      <c r="DH11" s="79"/>
      <c r="DI11" s="79"/>
      <c r="DJ11" s="79"/>
      <c r="DK11" s="79"/>
      <c r="DL11" s="79"/>
      <c r="DM11" s="79"/>
      <c r="DN11" s="79"/>
      <c r="DO11" s="79"/>
      <c r="DP11" s="79"/>
      <c r="DQ11" s="79"/>
      <c r="DR11" s="79"/>
      <c r="DS11" s="79"/>
      <c r="DT11" s="79"/>
      <c r="DU11" s="79"/>
      <c r="DV11" s="79"/>
      <c r="DW11" s="79"/>
      <c r="DX11" s="79"/>
      <c r="DY11" s="79"/>
      <c r="DZ11" s="79"/>
      <c r="EA11" s="79"/>
      <c r="EB11" s="79"/>
      <c r="EC11" s="79"/>
      <c r="ED11" s="79"/>
      <c r="EE11" s="79"/>
      <c r="EF11" s="79"/>
      <c r="EG11" s="79"/>
      <c r="EH11" s="79"/>
      <c r="EI11" s="79"/>
      <c r="EJ11" s="79"/>
      <c r="EK11" s="79"/>
      <c r="EL11" s="79"/>
      <c r="EM11" s="79"/>
      <c r="EN11" s="79"/>
      <c r="EO11" s="79"/>
      <c r="EP11" s="79"/>
      <c r="EQ11" s="79"/>
      <c r="ER11" s="79"/>
      <c r="ES11" s="79"/>
      <c r="ET11" s="79"/>
      <c r="EU11" s="79"/>
      <c r="EV11" s="79"/>
      <c r="EW11" s="79"/>
      <c r="EX11" s="79"/>
      <c r="EY11" s="79"/>
      <c r="EZ11" s="79"/>
      <c r="FA11" s="79"/>
      <c r="FB11" s="79"/>
      <c r="FC11" s="79"/>
      <c r="FD11" s="79"/>
      <c r="FE11" s="79"/>
      <c r="FF11" s="79"/>
      <c r="FG11" s="79"/>
      <c r="FH11" s="79"/>
      <c r="FI11" s="79"/>
      <c r="FJ11" s="79"/>
      <c r="FK11" s="79"/>
      <c r="FL11" s="79"/>
      <c r="FM11" s="79"/>
      <c r="FN11" s="79"/>
      <c r="FO11" s="79"/>
      <c r="FP11" s="79"/>
      <c r="FQ11" s="79"/>
      <c r="FR11" s="79"/>
      <c r="FS11" s="79"/>
      <c r="FT11" s="79"/>
      <c r="FU11" s="79"/>
      <c r="FV11" s="79"/>
      <c r="FW11" s="79"/>
      <c r="FX11" s="79"/>
      <c r="FY11" s="79"/>
      <c r="FZ11" s="79"/>
    </row>
    <row r="12" s="1" customFormat="1" ht="23.25" customHeight="1" spans="1:182">
      <c r="A12" s="24">
        <v>600664001</v>
      </c>
      <c r="B12" s="25" t="s">
        <v>56</v>
      </c>
      <c r="C12" s="26" t="s">
        <v>58</v>
      </c>
      <c r="D12" s="26" t="s">
        <v>59</v>
      </c>
      <c r="E12" s="26" t="s">
        <v>60</v>
      </c>
      <c r="F12" s="27" t="s">
        <v>61</v>
      </c>
      <c r="G12" s="27" t="s">
        <v>62</v>
      </c>
      <c r="H12" s="27" t="s">
        <v>71</v>
      </c>
      <c r="I12" s="52">
        <v>20.92</v>
      </c>
      <c r="J12" s="32">
        <v>600640001</v>
      </c>
      <c r="K12" s="35" t="s">
        <v>64</v>
      </c>
      <c r="L12" s="36" t="s">
        <v>65</v>
      </c>
      <c r="M12" s="36" t="s">
        <v>60</v>
      </c>
      <c r="N12" s="36" t="s">
        <v>60</v>
      </c>
      <c r="O12" s="37" t="s">
        <v>61</v>
      </c>
      <c r="P12" s="37" t="s">
        <v>66</v>
      </c>
      <c r="Q12" s="37" t="s">
        <v>71</v>
      </c>
      <c r="R12" s="78"/>
      <c r="S12" s="78">
        <v>-0.54</v>
      </c>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79"/>
      <c r="BV12" s="79"/>
      <c r="BW12" s="79"/>
      <c r="BX12" s="79"/>
      <c r="BY12" s="79"/>
      <c r="BZ12" s="79"/>
      <c r="CA12" s="79"/>
      <c r="CB12" s="79"/>
      <c r="CC12" s="79"/>
      <c r="CD12" s="79"/>
      <c r="CE12" s="79"/>
      <c r="CF12" s="79"/>
      <c r="CG12" s="79"/>
      <c r="CH12" s="79"/>
      <c r="CI12" s="79"/>
      <c r="CJ12" s="79"/>
      <c r="CK12" s="79"/>
      <c r="CL12" s="79"/>
      <c r="CM12" s="79"/>
      <c r="CN12" s="79"/>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79"/>
      <c r="EG12" s="79"/>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79"/>
      <c r="FZ12" s="79"/>
    </row>
    <row r="13" s="1" customFormat="1" ht="23.25" customHeight="1" spans="1:182">
      <c r="A13" s="24">
        <v>600664001</v>
      </c>
      <c r="B13" s="25" t="s">
        <v>56</v>
      </c>
      <c r="C13" s="26" t="s">
        <v>58</v>
      </c>
      <c r="D13" s="26" t="s">
        <v>59</v>
      </c>
      <c r="E13" s="26" t="s">
        <v>60</v>
      </c>
      <c r="F13" s="27" t="s">
        <v>61</v>
      </c>
      <c r="G13" s="28" t="s">
        <v>72</v>
      </c>
      <c r="H13" s="28" t="s">
        <v>63</v>
      </c>
      <c r="I13" s="52">
        <v>116.08</v>
      </c>
      <c r="J13" s="32"/>
      <c r="K13" s="35"/>
      <c r="L13" s="36"/>
      <c r="M13" s="36"/>
      <c r="N13" s="36"/>
      <c r="O13" s="37"/>
      <c r="P13" s="37"/>
      <c r="Q13" s="37"/>
      <c r="R13" s="78"/>
      <c r="S13" s="78"/>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79"/>
      <c r="BU13" s="79"/>
      <c r="BV13" s="79"/>
      <c r="BW13" s="79"/>
      <c r="BX13" s="79"/>
      <c r="BY13" s="79"/>
      <c r="BZ13" s="79"/>
      <c r="CA13" s="79"/>
      <c r="CB13" s="79"/>
      <c r="CC13" s="79"/>
      <c r="CD13" s="79"/>
      <c r="CE13" s="79"/>
      <c r="CF13" s="79"/>
      <c r="CG13" s="79"/>
      <c r="CH13" s="79"/>
      <c r="CI13" s="79"/>
      <c r="CJ13" s="79"/>
      <c r="CK13" s="79"/>
      <c r="CL13" s="79"/>
      <c r="CM13" s="79"/>
      <c r="CN13" s="79"/>
      <c r="CO13" s="79"/>
      <c r="CP13" s="79"/>
      <c r="CQ13" s="79"/>
      <c r="CR13" s="79"/>
      <c r="CS13" s="79"/>
      <c r="CT13" s="79"/>
      <c r="CU13" s="79"/>
      <c r="CV13" s="79"/>
      <c r="CW13" s="79"/>
      <c r="CX13" s="79"/>
      <c r="CY13" s="79"/>
      <c r="CZ13" s="79"/>
      <c r="DA13" s="79"/>
      <c r="DB13" s="79"/>
      <c r="DC13" s="79"/>
      <c r="DD13" s="79"/>
      <c r="DE13" s="79"/>
      <c r="DF13" s="79"/>
      <c r="DG13" s="79"/>
      <c r="DH13" s="79"/>
      <c r="DI13" s="79"/>
      <c r="DJ13" s="79"/>
      <c r="DK13" s="79"/>
      <c r="DL13" s="79"/>
      <c r="DM13" s="79"/>
      <c r="DN13" s="79"/>
      <c r="DO13" s="79"/>
      <c r="DP13" s="79"/>
      <c r="DQ13" s="79"/>
      <c r="DR13" s="79"/>
      <c r="DS13" s="79"/>
      <c r="DT13" s="79"/>
      <c r="DU13" s="79"/>
      <c r="DV13" s="79"/>
      <c r="DW13" s="79"/>
      <c r="DX13" s="79"/>
      <c r="DY13" s="79"/>
      <c r="DZ13" s="79"/>
      <c r="EA13" s="79"/>
      <c r="EB13" s="79"/>
      <c r="EC13" s="79"/>
      <c r="ED13" s="79"/>
      <c r="EE13" s="79"/>
      <c r="EF13" s="79"/>
      <c r="EG13" s="79"/>
      <c r="EH13" s="79"/>
      <c r="EI13" s="79"/>
      <c r="EJ13" s="79"/>
      <c r="EK13" s="79"/>
      <c r="EL13" s="79"/>
      <c r="EM13" s="79"/>
      <c r="EN13" s="79"/>
      <c r="EO13" s="79"/>
      <c r="EP13" s="79"/>
      <c r="EQ13" s="79"/>
      <c r="ER13" s="79"/>
      <c r="ES13" s="79"/>
      <c r="ET13" s="79"/>
      <c r="EU13" s="79"/>
      <c r="EV13" s="79"/>
      <c r="EW13" s="79"/>
      <c r="EX13" s="79"/>
      <c r="EY13" s="79"/>
      <c r="EZ13" s="79"/>
      <c r="FA13" s="79"/>
      <c r="FB13" s="79"/>
      <c r="FC13" s="79"/>
      <c r="FD13" s="79"/>
      <c r="FE13" s="79"/>
      <c r="FF13" s="79"/>
      <c r="FG13" s="79"/>
      <c r="FH13" s="79"/>
      <c r="FI13" s="79"/>
      <c r="FJ13" s="79"/>
      <c r="FK13" s="79"/>
      <c r="FL13" s="79"/>
      <c r="FM13" s="79"/>
      <c r="FN13" s="79"/>
      <c r="FO13" s="79"/>
      <c r="FP13" s="79"/>
      <c r="FQ13" s="79"/>
      <c r="FR13" s="79"/>
      <c r="FS13" s="79"/>
      <c r="FT13" s="79"/>
      <c r="FU13" s="79"/>
      <c r="FV13" s="79"/>
      <c r="FW13" s="79"/>
      <c r="FX13" s="79"/>
      <c r="FY13" s="79"/>
      <c r="FZ13" s="79"/>
    </row>
    <row r="14" s="1" customFormat="1" ht="23.25" customHeight="1" spans="1:182">
      <c r="A14" s="24">
        <v>600664001</v>
      </c>
      <c r="B14" s="25" t="s">
        <v>56</v>
      </c>
      <c r="C14" s="26" t="s">
        <v>58</v>
      </c>
      <c r="D14" s="26" t="s">
        <v>59</v>
      </c>
      <c r="E14" s="26" t="s">
        <v>60</v>
      </c>
      <c r="F14" s="27" t="s">
        <v>61</v>
      </c>
      <c r="G14" s="28" t="s">
        <v>72</v>
      </c>
      <c r="H14" s="28" t="s">
        <v>69</v>
      </c>
      <c r="I14" s="52">
        <v>7.91</v>
      </c>
      <c r="J14" s="32"/>
      <c r="K14" s="35"/>
      <c r="L14" s="36"/>
      <c r="M14" s="36"/>
      <c r="N14" s="36"/>
      <c r="O14" s="37"/>
      <c r="P14" s="37"/>
      <c r="Q14" s="37"/>
      <c r="R14" s="78"/>
      <c r="S14" s="78"/>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row>
    <row r="15" s="1" customFormat="1" ht="23.25" customHeight="1" spans="1:182">
      <c r="A15" s="24">
        <v>600664001</v>
      </c>
      <c r="B15" s="25" t="s">
        <v>56</v>
      </c>
      <c r="C15" s="26" t="s">
        <v>58</v>
      </c>
      <c r="D15" s="26" t="s">
        <v>59</v>
      </c>
      <c r="E15" s="26" t="s">
        <v>60</v>
      </c>
      <c r="F15" s="27" t="s">
        <v>61</v>
      </c>
      <c r="G15" s="28" t="s">
        <v>72</v>
      </c>
      <c r="H15" s="28" t="s">
        <v>70</v>
      </c>
      <c r="I15" s="52">
        <v>27.72</v>
      </c>
      <c r="J15" s="32"/>
      <c r="K15" s="35"/>
      <c r="L15" s="36"/>
      <c r="M15" s="36"/>
      <c r="N15" s="36"/>
      <c r="O15" s="37"/>
      <c r="P15" s="37"/>
      <c r="Q15" s="37"/>
      <c r="R15" s="78"/>
      <c r="S15" s="78"/>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row>
    <row r="16" s="1" customFormat="1" ht="23.25" customHeight="1" spans="1:182">
      <c r="A16" s="24">
        <v>600664001</v>
      </c>
      <c r="B16" s="25" t="s">
        <v>56</v>
      </c>
      <c r="C16" s="26" t="s">
        <v>58</v>
      </c>
      <c r="D16" s="26" t="s">
        <v>59</v>
      </c>
      <c r="E16" s="26" t="s">
        <v>60</v>
      </c>
      <c r="F16" s="27" t="s">
        <v>61</v>
      </c>
      <c r="G16" s="28" t="s">
        <v>72</v>
      </c>
      <c r="H16" s="28" t="s">
        <v>73</v>
      </c>
      <c r="I16" s="52">
        <v>43.04</v>
      </c>
      <c r="J16" s="32"/>
      <c r="K16" s="35"/>
      <c r="L16" s="36"/>
      <c r="M16" s="36"/>
      <c r="N16" s="36"/>
      <c r="O16" s="37"/>
      <c r="P16" s="37"/>
      <c r="Q16" s="37"/>
      <c r="R16" s="78"/>
      <c r="S16" s="78"/>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79"/>
      <c r="EA16" s="79"/>
      <c r="EB16" s="79"/>
      <c r="EC16" s="79"/>
      <c r="ED16" s="79"/>
      <c r="EE16" s="79"/>
      <c r="EF16" s="79"/>
      <c r="EG16" s="79"/>
      <c r="EH16" s="79"/>
      <c r="EI16" s="79"/>
      <c r="EJ16" s="79"/>
      <c r="EK16" s="79"/>
      <c r="EL16" s="79"/>
      <c r="EM16" s="79"/>
      <c r="EN16" s="79"/>
      <c r="EO16" s="79"/>
      <c r="EP16" s="79"/>
      <c r="EQ16" s="79"/>
      <c r="ER16" s="79"/>
      <c r="ES16" s="79"/>
      <c r="ET16" s="79"/>
      <c r="EU16" s="79"/>
      <c r="EV16" s="79"/>
      <c r="EW16" s="79"/>
      <c r="EX16" s="79"/>
      <c r="EY16" s="79"/>
      <c r="EZ16" s="79"/>
      <c r="FA16" s="79"/>
      <c r="FB16" s="79"/>
      <c r="FC16" s="79"/>
      <c r="FD16" s="79"/>
      <c r="FE16" s="79"/>
      <c r="FF16" s="79"/>
      <c r="FG16" s="79"/>
      <c r="FH16" s="79"/>
      <c r="FI16" s="79"/>
      <c r="FJ16" s="79"/>
      <c r="FK16" s="79"/>
      <c r="FL16" s="79"/>
      <c r="FM16" s="79"/>
      <c r="FN16" s="79"/>
      <c r="FO16" s="79"/>
      <c r="FP16" s="79"/>
      <c r="FQ16" s="79"/>
      <c r="FR16" s="79"/>
      <c r="FS16" s="79"/>
      <c r="FT16" s="79"/>
      <c r="FU16" s="79"/>
      <c r="FV16" s="79"/>
      <c r="FW16" s="79"/>
      <c r="FX16" s="79"/>
      <c r="FY16" s="79"/>
      <c r="FZ16" s="79"/>
    </row>
    <row r="17" s="1" customFormat="1" ht="23.25" customHeight="1" spans="1:182">
      <c r="A17" s="24">
        <v>600664001</v>
      </c>
      <c r="B17" s="25" t="s">
        <v>56</v>
      </c>
      <c r="C17" s="26" t="s">
        <v>58</v>
      </c>
      <c r="D17" s="26" t="s">
        <v>59</v>
      </c>
      <c r="E17" s="26" t="s">
        <v>60</v>
      </c>
      <c r="F17" s="27" t="s">
        <v>61</v>
      </c>
      <c r="G17" s="28" t="s">
        <v>72</v>
      </c>
      <c r="H17" s="28" t="s">
        <v>74</v>
      </c>
      <c r="I17" s="52">
        <v>25.14</v>
      </c>
      <c r="J17" s="32"/>
      <c r="K17" s="35"/>
      <c r="L17" s="36"/>
      <c r="M17" s="36"/>
      <c r="N17" s="36"/>
      <c r="O17" s="37"/>
      <c r="P17" s="37"/>
      <c r="Q17" s="37"/>
      <c r="R17" s="78"/>
      <c r="S17" s="78"/>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c r="CL17" s="79"/>
      <c r="CM17" s="79"/>
      <c r="CN17" s="79"/>
      <c r="CO17" s="79"/>
      <c r="CP17" s="79"/>
      <c r="CQ17" s="79"/>
      <c r="CR17" s="79"/>
      <c r="CS17" s="79"/>
      <c r="CT17" s="79"/>
      <c r="CU17" s="79"/>
      <c r="CV17" s="79"/>
      <c r="CW17" s="79"/>
      <c r="CX17" s="79"/>
      <c r="CY17" s="79"/>
      <c r="CZ17" s="79"/>
      <c r="DA17" s="79"/>
      <c r="DB17" s="79"/>
      <c r="DC17" s="79"/>
      <c r="DD17" s="79"/>
      <c r="DE17" s="79"/>
      <c r="DF17" s="79"/>
      <c r="DG17" s="79"/>
      <c r="DH17" s="79"/>
      <c r="DI17" s="79"/>
      <c r="DJ17" s="79"/>
      <c r="DK17" s="79"/>
      <c r="DL17" s="79"/>
      <c r="DM17" s="79"/>
      <c r="DN17" s="79"/>
      <c r="DO17" s="79"/>
      <c r="DP17" s="79"/>
      <c r="DQ17" s="79"/>
      <c r="DR17" s="79"/>
      <c r="DS17" s="79"/>
      <c r="DT17" s="79"/>
      <c r="DU17" s="79"/>
      <c r="DV17" s="79"/>
      <c r="DW17" s="79"/>
      <c r="DX17" s="79"/>
      <c r="DY17" s="79"/>
      <c r="DZ17" s="79"/>
      <c r="EA17" s="79"/>
      <c r="EB17" s="79"/>
      <c r="EC17" s="79"/>
      <c r="ED17" s="79"/>
      <c r="EE17" s="79"/>
      <c r="EF17" s="79"/>
      <c r="EG17" s="79"/>
      <c r="EH17" s="79"/>
      <c r="EI17" s="79"/>
      <c r="EJ17" s="79"/>
      <c r="EK17" s="79"/>
      <c r="EL17" s="79"/>
      <c r="EM17" s="79"/>
      <c r="EN17" s="79"/>
      <c r="EO17" s="79"/>
      <c r="EP17" s="79"/>
      <c r="EQ17" s="79"/>
      <c r="ER17" s="79"/>
      <c r="ES17" s="79"/>
      <c r="ET17" s="79"/>
      <c r="EU17" s="79"/>
      <c r="EV17" s="79"/>
      <c r="EW17" s="79"/>
      <c r="EX17" s="79"/>
      <c r="EY17" s="79"/>
      <c r="EZ17" s="79"/>
      <c r="FA17" s="79"/>
      <c r="FB17" s="79"/>
      <c r="FC17" s="79"/>
      <c r="FD17" s="79"/>
      <c r="FE17" s="79"/>
      <c r="FF17" s="79"/>
      <c r="FG17" s="79"/>
      <c r="FH17" s="79"/>
      <c r="FI17" s="79"/>
      <c r="FJ17" s="79"/>
      <c r="FK17" s="79"/>
      <c r="FL17" s="79"/>
      <c r="FM17" s="79"/>
      <c r="FN17" s="79"/>
      <c r="FO17" s="79"/>
      <c r="FP17" s="79"/>
      <c r="FQ17" s="79"/>
      <c r="FR17" s="79"/>
      <c r="FS17" s="79"/>
      <c r="FT17" s="79"/>
      <c r="FU17" s="79"/>
      <c r="FV17" s="79"/>
      <c r="FW17" s="79"/>
      <c r="FX17" s="79"/>
      <c r="FY17" s="79"/>
      <c r="FZ17" s="79"/>
    </row>
    <row r="18" s="1" customFormat="1" ht="23.25" customHeight="1" spans="1:182">
      <c r="A18" s="24">
        <v>600664001</v>
      </c>
      <c r="B18" s="25" t="s">
        <v>56</v>
      </c>
      <c r="C18" s="26" t="s">
        <v>58</v>
      </c>
      <c r="D18" s="26" t="s">
        <v>59</v>
      </c>
      <c r="E18" s="26" t="s">
        <v>60</v>
      </c>
      <c r="F18" s="27" t="s">
        <v>61</v>
      </c>
      <c r="G18" s="28" t="s">
        <v>72</v>
      </c>
      <c r="H18" s="28" t="s">
        <v>71</v>
      </c>
      <c r="I18" s="52">
        <v>23.06</v>
      </c>
      <c r="J18" s="32"/>
      <c r="K18" s="35"/>
      <c r="L18" s="36"/>
      <c r="M18" s="36"/>
      <c r="N18" s="36"/>
      <c r="O18" s="37"/>
      <c r="P18" s="37"/>
      <c r="Q18" s="37"/>
      <c r="R18" s="78"/>
      <c r="S18" s="78"/>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c r="BS18" s="79"/>
      <c r="BT18" s="79"/>
      <c r="BU18" s="79"/>
      <c r="BV18" s="79"/>
      <c r="BW18" s="79"/>
      <c r="BX18" s="79"/>
      <c r="BY18" s="79"/>
      <c r="BZ18" s="79"/>
      <c r="CA18" s="79"/>
      <c r="CB18" s="79"/>
      <c r="CC18" s="79"/>
      <c r="CD18" s="79"/>
      <c r="CE18" s="79"/>
      <c r="CF18" s="79"/>
      <c r="CG18" s="79"/>
      <c r="CH18" s="79"/>
      <c r="CI18" s="79"/>
      <c r="CJ18" s="79"/>
      <c r="CK18" s="79"/>
      <c r="CL18" s="79"/>
      <c r="CM18" s="79"/>
      <c r="CN18" s="79"/>
      <c r="CO18" s="79"/>
      <c r="CP18" s="79"/>
      <c r="CQ18" s="79"/>
      <c r="CR18" s="79"/>
      <c r="CS18" s="79"/>
      <c r="CT18" s="79"/>
      <c r="CU18" s="79"/>
      <c r="CV18" s="79"/>
      <c r="CW18" s="79"/>
      <c r="CX18" s="79"/>
      <c r="CY18" s="79"/>
      <c r="CZ18" s="79"/>
      <c r="DA18" s="79"/>
      <c r="DB18" s="79"/>
      <c r="DC18" s="79"/>
      <c r="DD18" s="79"/>
      <c r="DE18" s="79"/>
      <c r="DF18" s="79"/>
      <c r="DG18" s="79"/>
      <c r="DH18" s="79"/>
      <c r="DI18" s="79"/>
      <c r="DJ18" s="79"/>
      <c r="DK18" s="79"/>
      <c r="DL18" s="79"/>
      <c r="DM18" s="79"/>
      <c r="DN18" s="79"/>
      <c r="DO18" s="79"/>
      <c r="DP18" s="79"/>
      <c r="DQ18" s="79"/>
      <c r="DR18" s="79"/>
      <c r="DS18" s="79"/>
      <c r="DT18" s="79"/>
      <c r="DU18" s="79"/>
      <c r="DV18" s="79"/>
      <c r="DW18" s="79"/>
      <c r="DX18" s="79"/>
      <c r="DY18" s="79"/>
      <c r="DZ18" s="79"/>
      <c r="EA18" s="79"/>
      <c r="EB18" s="79"/>
      <c r="EC18" s="79"/>
      <c r="ED18" s="79"/>
      <c r="EE18" s="79"/>
      <c r="EF18" s="79"/>
      <c r="EG18" s="79"/>
      <c r="EH18" s="79"/>
      <c r="EI18" s="79"/>
      <c r="EJ18" s="79"/>
      <c r="EK18" s="79"/>
      <c r="EL18" s="79"/>
      <c r="EM18" s="79"/>
      <c r="EN18" s="79"/>
      <c r="EO18" s="79"/>
      <c r="EP18" s="79"/>
      <c r="EQ18" s="79"/>
      <c r="ER18" s="79"/>
      <c r="ES18" s="79"/>
      <c r="ET18" s="79"/>
      <c r="EU18" s="79"/>
      <c r="EV18" s="79"/>
      <c r="EW18" s="79"/>
      <c r="EX18" s="79"/>
      <c r="EY18" s="79"/>
      <c r="EZ18" s="79"/>
      <c r="FA18" s="79"/>
      <c r="FB18" s="79"/>
      <c r="FC18" s="79"/>
      <c r="FD18" s="79"/>
      <c r="FE18" s="79"/>
      <c r="FF18" s="79"/>
      <c r="FG18" s="79"/>
      <c r="FH18" s="79"/>
      <c r="FI18" s="79"/>
      <c r="FJ18" s="79"/>
      <c r="FK18" s="79"/>
      <c r="FL18" s="79"/>
      <c r="FM18" s="79"/>
      <c r="FN18" s="79"/>
      <c r="FO18" s="79"/>
      <c r="FP18" s="79"/>
      <c r="FQ18" s="79"/>
      <c r="FR18" s="79"/>
      <c r="FS18" s="79"/>
      <c r="FT18" s="79"/>
      <c r="FU18" s="79"/>
      <c r="FV18" s="79"/>
      <c r="FW18" s="79"/>
      <c r="FX18" s="79"/>
      <c r="FY18" s="79"/>
      <c r="FZ18" s="79"/>
    </row>
    <row r="19" s="1" customFormat="1" ht="23.25" customHeight="1" spans="1:182">
      <c r="A19" s="24">
        <v>600664001</v>
      </c>
      <c r="B19" s="25" t="s">
        <v>56</v>
      </c>
      <c r="C19" s="26" t="s">
        <v>58</v>
      </c>
      <c r="D19" s="26" t="s">
        <v>59</v>
      </c>
      <c r="E19" s="26" t="s">
        <v>60</v>
      </c>
      <c r="F19" s="27" t="s">
        <v>61</v>
      </c>
      <c r="G19" s="27" t="s">
        <v>75</v>
      </c>
      <c r="H19" s="27" t="s">
        <v>76</v>
      </c>
      <c r="I19" s="52">
        <v>17.08</v>
      </c>
      <c r="J19" s="32">
        <v>600640001</v>
      </c>
      <c r="K19" s="35" t="s">
        <v>64</v>
      </c>
      <c r="L19" s="36" t="s">
        <v>65</v>
      </c>
      <c r="M19" s="36" t="s">
        <v>60</v>
      </c>
      <c r="N19" s="36" t="s">
        <v>60</v>
      </c>
      <c r="O19" s="37" t="s">
        <v>61</v>
      </c>
      <c r="P19" s="37" t="s">
        <v>77</v>
      </c>
      <c r="Q19" s="37" t="s">
        <v>76</v>
      </c>
      <c r="R19" s="78"/>
      <c r="S19" s="78"/>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c r="BS19" s="79"/>
      <c r="BT19" s="79"/>
      <c r="BU19" s="79"/>
      <c r="BV19" s="79"/>
      <c r="BW19" s="79"/>
      <c r="BX19" s="79"/>
      <c r="BY19" s="79"/>
      <c r="BZ19" s="79"/>
      <c r="CA19" s="79"/>
      <c r="CB19" s="79"/>
      <c r="CC19" s="79"/>
      <c r="CD19" s="79"/>
      <c r="CE19" s="79"/>
      <c r="CF19" s="79"/>
      <c r="CG19" s="79"/>
      <c r="CH19" s="79"/>
      <c r="CI19" s="79"/>
      <c r="CJ19" s="79"/>
      <c r="CK19" s="79"/>
      <c r="CL19" s="79"/>
      <c r="CM19" s="79"/>
      <c r="CN19" s="79"/>
      <c r="CO19" s="79"/>
      <c r="CP19" s="79"/>
      <c r="CQ19" s="79"/>
      <c r="CR19" s="79"/>
      <c r="CS19" s="79"/>
      <c r="CT19" s="79"/>
      <c r="CU19" s="79"/>
      <c r="CV19" s="79"/>
      <c r="CW19" s="79"/>
      <c r="CX19" s="79"/>
      <c r="CY19" s="79"/>
      <c r="CZ19" s="79"/>
      <c r="DA19" s="79"/>
      <c r="DB19" s="79"/>
      <c r="DC19" s="79"/>
      <c r="DD19" s="79"/>
      <c r="DE19" s="79"/>
      <c r="DF19" s="79"/>
      <c r="DG19" s="79"/>
      <c r="DH19" s="79"/>
      <c r="DI19" s="79"/>
      <c r="DJ19" s="79"/>
      <c r="DK19" s="79"/>
      <c r="DL19" s="79"/>
      <c r="DM19" s="79"/>
      <c r="DN19" s="79"/>
      <c r="DO19" s="79"/>
      <c r="DP19" s="79"/>
      <c r="DQ19" s="79"/>
      <c r="DR19" s="79"/>
      <c r="DS19" s="79"/>
      <c r="DT19" s="79"/>
      <c r="DU19" s="79"/>
      <c r="DV19" s="79"/>
      <c r="DW19" s="79"/>
      <c r="DX19" s="79"/>
      <c r="DY19" s="79"/>
      <c r="DZ19" s="79"/>
      <c r="EA19" s="79"/>
      <c r="EB19" s="79"/>
      <c r="EC19" s="79"/>
      <c r="ED19" s="79"/>
      <c r="EE19" s="79"/>
      <c r="EF19" s="79"/>
      <c r="EG19" s="79"/>
      <c r="EH19" s="79"/>
      <c r="EI19" s="79"/>
      <c r="EJ19" s="79"/>
      <c r="EK19" s="79"/>
      <c r="EL19" s="79"/>
      <c r="EM19" s="79"/>
      <c r="EN19" s="79"/>
      <c r="EO19" s="79"/>
      <c r="EP19" s="79"/>
      <c r="EQ19" s="79"/>
      <c r="ER19" s="79"/>
      <c r="ES19" s="79"/>
      <c r="ET19" s="79"/>
      <c r="EU19" s="79"/>
      <c r="EV19" s="79"/>
      <c r="EW19" s="79"/>
      <c r="EX19" s="79"/>
      <c r="EY19" s="79"/>
      <c r="EZ19" s="79"/>
      <c r="FA19" s="79"/>
      <c r="FB19" s="79"/>
      <c r="FC19" s="79"/>
      <c r="FD19" s="79"/>
      <c r="FE19" s="79"/>
      <c r="FF19" s="79"/>
      <c r="FG19" s="79"/>
      <c r="FH19" s="79"/>
      <c r="FI19" s="79"/>
      <c r="FJ19" s="79"/>
      <c r="FK19" s="79"/>
      <c r="FL19" s="79"/>
      <c r="FM19" s="79"/>
      <c r="FN19" s="79"/>
      <c r="FO19" s="79"/>
      <c r="FP19" s="79"/>
      <c r="FQ19" s="79"/>
      <c r="FR19" s="79"/>
      <c r="FS19" s="79"/>
      <c r="FT19" s="79"/>
      <c r="FU19" s="79"/>
      <c r="FV19" s="79"/>
      <c r="FW19" s="79"/>
      <c r="FX19" s="79"/>
      <c r="FY19" s="79"/>
      <c r="FZ19" s="79"/>
    </row>
    <row r="20" s="1" customFormat="1" ht="23.25" customHeight="1" spans="1:182">
      <c r="A20" s="24">
        <v>600664001</v>
      </c>
      <c r="B20" s="25" t="s">
        <v>56</v>
      </c>
      <c r="C20" s="26" t="s">
        <v>58</v>
      </c>
      <c r="D20" s="26" t="s">
        <v>59</v>
      </c>
      <c r="E20" s="26" t="s">
        <v>60</v>
      </c>
      <c r="F20" s="27" t="s">
        <v>61</v>
      </c>
      <c r="G20" s="27" t="s">
        <v>75</v>
      </c>
      <c r="H20" s="27" t="s">
        <v>76</v>
      </c>
      <c r="I20" s="52">
        <v>13.19</v>
      </c>
      <c r="J20" s="32"/>
      <c r="K20" s="35"/>
      <c r="L20" s="36"/>
      <c r="M20" s="36"/>
      <c r="N20" s="36"/>
      <c r="O20" s="37"/>
      <c r="P20" s="37"/>
      <c r="Q20" s="37"/>
      <c r="R20" s="78"/>
      <c r="S20" s="78"/>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79"/>
      <c r="BM20" s="79"/>
      <c r="BN20" s="79"/>
      <c r="BO20" s="79"/>
      <c r="BP20" s="79"/>
      <c r="BQ20" s="79"/>
      <c r="BR20" s="79"/>
      <c r="BS20" s="79"/>
      <c r="BT20" s="79"/>
      <c r="BU20" s="79"/>
      <c r="BV20" s="79"/>
      <c r="BW20" s="79"/>
      <c r="BX20" s="79"/>
      <c r="BY20" s="79"/>
      <c r="BZ20" s="79"/>
      <c r="CA20" s="79"/>
      <c r="CB20" s="79"/>
      <c r="CC20" s="79"/>
      <c r="CD20" s="79"/>
      <c r="CE20" s="79"/>
      <c r="CF20" s="79"/>
      <c r="CG20" s="79"/>
      <c r="CH20" s="79"/>
      <c r="CI20" s="79"/>
      <c r="CJ20" s="79"/>
      <c r="CK20" s="79"/>
      <c r="CL20" s="79"/>
      <c r="CM20" s="79"/>
      <c r="CN20" s="79"/>
      <c r="CO20" s="79"/>
      <c r="CP20" s="79"/>
      <c r="CQ20" s="79"/>
      <c r="CR20" s="79"/>
      <c r="CS20" s="79"/>
      <c r="CT20" s="79"/>
      <c r="CU20" s="79"/>
      <c r="CV20" s="79"/>
      <c r="CW20" s="79"/>
      <c r="CX20" s="79"/>
      <c r="CY20" s="79"/>
      <c r="CZ20" s="79"/>
      <c r="DA20" s="79"/>
      <c r="DB20" s="79"/>
      <c r="DC20" s="79"/>
      <c r="DD20" s="79"/>
      <c r="DE20" s="79"/>
      <c r="DF20" s="79"/>
      <c r="DG20" s="79"/>
      <c r="DH20" s="79"/>
      <c r="DI20" s="79"/>
      <c r="DJ20" s="79"/>
      <c r="DK20" s="79"/>
      <c r="DL20" s="79"/>
      <c r="DM20" s="79"/>
      <c r="DN20" s="79"/>
      <c r="DO20" s="79"/>
      <c r="DP20" s="79"/>
      <c r="DQ20" s="79"/>
      <c r="DR20" s="79"/>
      <c r="DS20" s="79"/>
      <c r="DT20" s="79"/>
      <c r="DU20" s="79"/>
      <c r="DV20" s="79"/>
      <c r="DW20" s="79"/>
      <c r="DX20" s="79"/>
      <c r="DY20" s="79"/>
      <c r="DZ20" s="79"/>
      <c r="EA20" s="79"/>
      <c r="EB20" s="79"/>
      <c r="EC20" s="79"/>
      <c r="ED20" s="79"/>
      <c r="EE20" s="79"/>
      <c r="EF20" s="79"/>
      <c r="EG20" s="79"/>
      <c r="EH20" s="79"/>
      <c r="EI20" s="79"/>
      <c r="EJ20" s="79"/>
      <c r="EK20" s="79"/>
      <c r="EL20" s="79"/>
      <c r="EM20" s="79"/>
      <c r="EN20" s="79"/>
      <c r="EO20" s="79"/>
      <c r="EP20" s="79"/>
      <c r="EQ20" s="79"/>
      <c r="ER20" s="79"/>
      <c r="ES20" s="79"/>
      <c r="ET20" s="79"/>
      <c r="EU20" s="79"/>
      <c r="EV20" s="79"/>
      <c r="EW20" s="79"/>
      <c r="EX20" s="79"/>
      <c r="EY20" s="79"/>
      <c r="EZ20" s="79"/>
      <c r="FA20" s="79"/>
      <c r="FB20" s="79"/>
      <c r="FC20" s="79"/>
      <c r="FD20" s="79"/>
      <c r="FE20" s="79"/>
      <c r="FF20" s="79"/>
      <c r="FG20" s="79"/>
      <c r="FH20" s="79"/>
      <c r="FI20" s="79"/>
      <c r="FJ20" s="79"/>
      <c r="FK20" s="79"/>
      <c r="FL20" s="79"/>
      <c r="FM20" s="79"/>
      <c r="FN20" s="79"/>
      <c r="FO20" s="79"/>
      <c r="FP20" s="79"/>
      <c r="FQ20" s="79"/>
      <c r="FR20" s="79"/>
      <c r="FS20" s="79"/>
      <c r="FT20" s="79"/>
      <c r="FU20" s="79"/>
      <c r="FV20" s="79"/>
      <c r="FW20" s="79"/>
      <c r="FX20" s="79"/>
      <c r="FY20" s="79"/>
      <c r="FZ20" s="79"/>
    </row>
    <row r="21" s="1" customFormat="1" ht="23.25" customHeight="1" spans="1:182">
      <c r="A21" s="24">
        <v>600664001</v>
      </c>
      <c r="B21" s="25" t="s">
        <v>56</v>
      </c>
      <c r="C21" s="26" t="s">
        <v>58</v>
      </c>
      <c r="D21" s="26" t="s">
        <v>59</v>
      </c>
      <c r="E21" s="26" t="s">
        <v>60</v>
      </c>
      <c r="F21" s="27" t="s">
        <v>61</v>
      </c>
      <c r="G21" s="27" t="s">
        <v>75</v>
      </c>
      <c r="H21" s="27" t="s">
        <v>76</v>
      </c>
      <c r="I21" s="52">
        <v>8.33</v>
      </c>
      <c r="J21" s="32"/>
      <c r="K21" s="35"/>
      <c r="L21" s="36"/>
      <c r="M21" s="36"/>
      <c r="N21" s="36"/>
      <c r="O21" s="37"/>
      <c r="P21" s="37"/>
      <c r="Q21" s="37"/>
      <c r="R21" s="78"/>
      <c r="S21" s="78"/>
      <c r="T21" s="79"/>
      <c r="U21" s="79"/>
      <c r="V21" s="79"/>
      <c r="W21" s="79"/>
      <c r="X21" s="79"/>
      <c r="Y21" s="79"/>
      <c r="Z21" s="79"/>
      <c r="AA21" s="79"/>
      <c r="AB21" s="79"/>
      <c r="AC21" s="79"/>
      <c r="AD21" s="79"/>
      <c r="AE21" s="79"/>
      <c r="AF21" s="79"/>
      <c r="AG21" s="79"/>
      <c r="AH21" s="79"/>
      <c r="AI21" s="79"/>
      <c r="AJ21" s="79"/>
      <c r="AK21" s="79"/>
      <c r="AL21" s="79"/>
      <c r="AM21" s="79"/>
      <c r="AN21" s="79"/>
      <c r="AO21" s="79"/>
      <c r="AP21" s="79"/>
      <c r="AQ21" s="79"/>
      <c r="AR21" s="79"/>
      <c r="AS21" s="79"/>
      <c r="AT21" s="79"/>
      <c r="AU21" s="79"/>
      <c r="AV21" s="79"/>
      <c r="AW21" s="79"/>
      <c r="AX21" s="79"/>
      <c r="AY21" s="79"/>
      <c r="AZ21" s="79"/>
      <c r="BA21" s="79"/>
      <c r="BB21" s="79"/>
      <c r="BC21" s="79"/>
      <c r="BD21" s="79"/>
      <c r="BE21" s="79"/>
      <c r="BF21" s="79"/>
      <c r="BG21" s="79"/>
      <c r="BH21" s="79"/>
      <c r="BI21" s="79"/>
      <c r="BJ21" s="79"/>
      <c r="BK21" s="79"/>
      <c r="BL21" s="79"/>
      <c r="BM21" s="79"/>
      <c r="BN21" s="79"/>
      <c r="BO21" s="79"/>
      <c r="BP21" s="79"/>
      <c r="BQ21" s="79"/>
      <c r="BR21" s="79"/>
      <c r="BS21" s="79"/>
      <c r="BT21" s="79"/>
      <c r="BU21" s="79"/>
      <c r="BV21" s="79"/>
      <c r="BW21" s="79"/>
      <c r="BX21" s="79"/>
      <c r="BY21" s="79"/>
      <c r="BZ21" s="79"/>
      <c r="CA21" s="79"/>
      <c r="CB21" s="79"/>
      <c r="CC21" s="79"/>
      <c r="CD21" s="79"/>
      <c r="CE21" s="79"/>
      <c r="CF21" s="79"/>
      <c r="CG21" s="79"/>
      <c r="CH21" s="79"/>
      <c r="CI21" s="79"/>
      <c r="CJ21" s="79"/>
      <c r="CK21" s="79"/>
      <c r="CL21" s="79"/>
      <c r="CM21" s="79"/>
      <c r="CN21" s="79"/>
      <c r="CO21" s="79"/>
      <c r="CP21" s="79"/>
      <c r="CQ21" s="79"/>
      <c r="CR21" s="79"/>
      <c r="CS21" s="79"/>
      <c r="CT21" s="79"/>
      <c r="CU21" s="79"/>
      <c r="CV21" s="79"/>
      <c r="CW21" s="79"/>
      <c r="CX21" s="79"/>
      <c r="CY21" s="79"/>
      <c r="CZ21" s="79"/>
      <c r="DA21" s="79"/>
      <c r="DB21" s="79"/>
      <c r="DC21" s="79"/>
      <c r="DD21" s="79"/>
      <c r="DE21" s="79"/>
      <c r="DF21" s="79"/>
      <c r="DG21" s="79"/>
      <c r="DH21" s="79"/>
      <c r="DI21" s="79"/>
      <c r="DJ21" s="79"/>
      <c r="DK21" s="79"/>
      <c r="DL21" s="79"/>
      <c r="DM21" s="79"/>
      <c r="DN21" s="79"/>
      <c r="DO21" s="79"/>
      <c r="DP21" s="79"/>
      <c r="DQ21" s="79"/>
      <c r="DR21" s="79"/>
      <c r="DS21" s="79"/>
      <c r="DT21" s="79"/>
      <c r="DU21" s="79"/>
      <c r="DV21" s="79"/>
      <c r="DW21" s="79"/>
      <c r="DX21" s="79"/>
      <c r="DY21" s="79"/>
      <c r="DZ21" s="79"/>
      <c r="EA21" s="79"/>
      <c r="EB21" s="79"/>
      <c r="EC21" s="79"/>
      <c r="ED21" s="79"/>
      <c r="EE21" s="79"/>
      <c r="EF21" s="79"/>
      <c r="EG21" s="79"/>
      <c r="EH21" s="79"/>
      <c r="EI21" s="79"/>
      <c r="EJ21" s="79"/>
      <c r="EK21" s="79"/>
      <c r="EL21" s="79"/>
      <c r="EM21" s="79"/>
      <c r="EN21" s="79"/>
      <c r="EO21" s="79"/>
      <c r="EP21" s="79"/>
      <c r="EQ21" s="79"/>
      <c r="ER21" s="79"/>
      <c r="ES21" s="79"/>
      <c r="ET21" s="79"/>
      <c r="EU21" s="79"/>
      <c r="EV21" s="79"/>
      <c r="EW21" s="79"/>
      <c r="EX21" s="79"/>
      <c r="EY21" s="79"/>
      <c r="EZ21" s="79"/>
      <c r="FA21" s="79"/>
      <c r="FB21" s="79"/>
      <c r="FC21" s="79"/>
      <c r="FD21" s="79"/>
      <c r="FE21" s="79"/>
      <c r="FF21" s="79"/>
      <c r="FG21" s="79"/>
      <c r="FH21" s="79"/>
      <c r="FI21" s="79"/>
      <c r="FJ21" s="79"/>
      <c r="FK21" s="79"/>
      <c r="FL21" s="79"/>
      <c r="FM21" s="79"/>
      <c r="FN21" s="79"/>
      <c r="FO21" s="79"/>
      <c r="FP21" s="79"/>
      <c r="FQ21" s="79"/>
      <c r="FR21" s="79"/>
      <c r="FS21" s="79"/>
      <c r="FT21" s="79"/>
      <c r="FU21" s="79"/>
      <c r="FV21" s="79"/>
      <c r="FW21" s="79"/>
      <c r="FX21" s="79"/>
      <c r="FY21" s="79"/>
      <c r="FZ21" s="79"/>
    </row>
    <row r="22" s="1" customFormat="1" ht="23.25" customHeight="1" spans="1:182">
      <c r="A22" s="24">
        <v>600664001</v>
      </c>
      <c r="B22" s="25" t="s">
        <v>56</v>
      </c>
      <c r="C22" s="26" t="s">
        <v>58</v>
      </c>
      <c r="D22" s="26" t="s">
        <v>59</v>
      </c>
      <c r="E22" s="26" t="s">
        <v>60</v>
      </c>
      <c r="F22" s="27" t="s">
        <v>61</v>
      </c>
      <c r="G22" s="27" t="s">
        <v>78</v>
      </c>
      <c r="H22" s="27" t="s">
        <v>79</v>
      </c>
      <c r="I22" s="52">
        <v>73.29</v>
      </c>
      <c r="J22" s="32">
        <v>600640001</v>
      </c>
      <c r="K22" s="35" t="s">
        <v>64</v>
      </c>
      <c r="L22" s="36" t="s">
        <v>65</v>
      </c>
      <c r="M22" s="36" t="s">
        <v>60</v>
      </c>
      <c r="N22" s="36" t="s">
        <v>60</v>
      </c>
      <c r="O22" s="37" t="s">
        <v>61</v>
      </c>
      <c r="P22" s="37" t="s">
        <v>80</v>
      </c>
      <c r="Q22" s="37" t="s">
        <v>79</v>
      </c>
      <c r="R22" s="78"/>
      <c r="S22" s="78">
        <v>-0.89</v>
      </c>
      <c r="T22" s="79"/>
      <c r="U22" s="79"/>
      <c r="V22" s="79"/>
      <c r="W22" s="79"/>
      <c r="X22" s="79"/>
      <c r="Y22" s="79"/>
      <c r="Z22" s="79"/>
      <c r="AA22" s="79"/>
      <c r="AB22" s="79"/>
      <c r="AC22" s="79"/>
      <c r="AD22" s="79"/>
      <c r="AE22" s="79"/>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c r="BX22" s="79"/>
      <c r="BY22" s="79"/>
      <c r="BZ22" s="79"/>
      <c r="CA22" s="79"/>
      <c r="CB22" s="79"/>
      <c r="CC22" s="79"/>
      <c r="CD22" s="79"/>
      <c r="CE22" s="79"/>
      <c r="CF22" s="79"/>
      <c r="CG22" s="79"/>
      <c r="CH22" s="79"/>
      <c r="CI22" s="79"/>
      <c r="CJ22" s="79"/>
      <c r="CK22" s="79"/>
      <c r="CL22" s="79"/>
      <c r="CM22" s="79"/>
      <c r="CN22" s="79"/>
      <c r="CO22" s="79"/>
      <c r="CP22" s="79"/>
      <c r="CQ22" s="79"/>
      <c r="CR22" s="79"/>
      <c r="CS22" s="79"/>
      <c r="CT22" s="79"/>
      <c r="CU22" s="79"/>
      <c r="CV22" s="79"/>
      <c r="CW22" s="79"/>
      <c r="CX22" s="79"/>
      <c r="CY22" s="79"/>
      <c r="CZ22" s="79"/>
      <c r="DA22" s="79"/>
      <c r="DB22" s="79"/>
      <c r="DC22" s="79"/>
      <c r="DD22" s="79"/>
      <c r="DE22" s="79"/>
      <c r="DF22" s="79"/>
      <c r="DG22" s="79"/>
      <c r="DH22" s="79"/>
      <c r="DI22" s="79"/>
      <c r="DJ22" s="79"/>
      <c r="DK22" s="79"/>
      <c r="DL22" s="79"/>
      <c r="DM22" s="79"/>
      <c r="DN22" s="79"/>
      <c r="DO22" s="79"/>
      <c r="DP22" s="79"/>
      <c r="DQ22" s="79"/>
      <c r="DR22" s="79"/>
      <c r="DS22" s="79"/>
      <c r="DT22" s="79"/>
      <c r="DU22" s="79"/>
      <c r="DV22" s="79"/>
      <c r="DW22" s="79"/>
      <c r="DX22" s="79"/>
      <c r="DY22" s="79"/>
      <c r="DZ22" s="79"/>
      <c r="EA22" s="79"/>
      <c r="EB22" s="79"/>
      <c r="EC22" s="79"/>
      <c r="ED22" s="79"/>
      <c r="EE22" s="79"/>
      <c r="EF22" s="79"/>
      <c r="EG22" s="79"/>
      <c r="EH22" s="79"/>
      <c r="EI22" s="79"/>
      <c r="EJ22" s="79"/>
      <c r="EK22" s="79"/>
      <c r="EL22" s="79"/>
      <c r="EM22" s="79"/>
      <c r="EN22" s="79"/>
      <c r="EO22" s="79"/>
      <c r="EP22" s="79"/>
      <c r="EQ22" s="79"/>
      <c r="ER22" s="79"/>
      <c r="ES22" s="79"/>
      <c r="ET22" s="79"/>
      <c r="EU22" s="79"/>
      <c r="EV22" s="79"/>
      <c r="EW22" s="79"/>
      <c r="EX22" s="79"/>
      <c r="EY22" s="79"/>
      <c r="EZ22" s="79"/>
      <c r="FA22" s="79"/>
      <c r="FB22" s="79"/>
      <c r="FC22" s="79"/>
      <c r="FD22" s="79"/>
      <c r="FE22" s="79"/>
      <c r="FF22" s="79"/>
      <c r="FG22" s="79"/>
      <c r="FH22" s="79"/>
      <c r="FI22" s="79"/>
      <c r="FJ22" s="79"/>
      <c r="FK22" s="79"/>
      <c r="FL22" s="79"/>
      <c r="FM22" s="79"/>
      <c r="FN22" s="79"/>
      <c r="FO22" s="79"/>
      <c r="FP22" s="79"/>
      <c r="FQ22" s="79"/>
      <c r="FR22" s="79"/>
      <c r="FS22" s="79"/>
      <c r="FT22" s="79"/>
      <c r="FU22" s="79"/>
      <c r="FV22" s="79"/>
      <c r="FW22" s="79"/>
      <c r="FX22" s="79"/>
      <c r="FY22" s="79"/>
      <c r="FZ22" s="79"/>
    </row>
    <row r="23" s="1" customFormat="1" ht="23.25" customHeight="1" spans="1:182">
      <c r="A23" s="24">
        <v>600664001</v>
      </c>
      <c r="B23" s="25" t="s">
        <v>56</v>
      </c>
      <c r="C23" s="26" t="s">
        <v>58</v>
      </c>
      <c r="D23" s="26" t="s">
        <v>59</v>
      </c>
      <c r="E23" s="26" t="s">
        <v>60</v>
      </c>
      <c r="F23" s="27" t="s">
        <v>61</v>
      </c>
      <c r="G23" s="27" t="s">
        <v>78</v>
      </c>
      <c r="H23" s="27" t="s">
        <v>81</v>
      </c>
      <c r="I23" s="52">
        <v>53.04</v>
      </c>
      <c r="J23" s="32">
        <v>600640001</v>
      </c>
      <c r="K23" s="35" t="s">
        <v>64</v>
      </c>
      <c r="L23" s="36" t="s">
        <v>65</v>
      </c>
      <c r="M23" s="36" t="s">
        <v>60</v>
      </c>
      <c r="N23" s="36" t="s">
        <v>60</v>
      </c>
      <c r="O23" s="37" t="s">
        <v>61</v>
      </c>
      <c r="P23" s="37" t="s">
        <v>80</v>
      </c>
      <c r="Q23" s="37" t="s">
        <v>81</v>
      </c>
      <c r="R23" s="78"/>
      <c r="S23" s="78">
        <v>-0.4</v>
      </c>
      <c r="T23" s="79"/>
      <c r="U23" s="79"/>
      <c r="V23" s="79"/>
      <c r="W23" s="79"/>
      <c r="X23" s="79"/>
      <c r="Y23" s="79"/>
      <c r="Z23" s="79"/>
      <c r="AA23" s="79"/>
      <c r="AB23" s="79"/>
      <c r="AC23" s="79"/>
      <c r="AD23" s="79"/>
      <c r="AE23" s="79"/>
      <c r="AF23" s="79"/>
      <c r="AG23" s="79"/>
      <c r="AH23" s="79"/>
      <c r="AI23" s="79"/>
      <c r="AJ23" s="79"/>
      <c r="AK23" s="79"/>
      <c r="AL23" s="79"/>
      <c r="AM23" s="79"/>
      <c r="AN23" s="79"/>
      <c r="AO23" s="79"/>
      <c r="AP23" s="79"/>
      <c r="AQ23" s="79"/>
      <c r="AR23" s="79"/>
      <c r="AS23" s="79"/>
      <c r="AT23" s="79"/>
      <c r="AU23" s="79"/>
      <c r="AV23" s="79"/>
      <c r="AW23" s="79"/>
      <c r="AX23" s="79"/>
      <c r="AY23" s="79"/>
      <c r="AZ23" s="79"/>
      <c r="BA23" s="79"/>
      <c r="BB23" s="79"/>
      <c r="BC23" s="79"/>
      <c r="BD23" s="79"/>
      <c r="BE23" s="79"/>
      <c r="BF23" s="79"/>
      <c r="BG23" s="79"/>
      <c r="BH23" s="79"/>
      <c r="BI23" s="79"/>
      <c r="BJ23" s="79"/>
      <c r="BK23" s="79"/>
      <c r="BL23" s="79"/>
      <c r="BM23" s="79"/>
      <c r="BN23" s="79"/>
      <c r="BO23" s="79"/>
      <c r="BP23" s="79"/>
      <c r="BQ23" s="79"/>
      <c r="BR23" s="79"/>
      <c r="BS23" s="79"/>
      <c r="BT23" s="79"/>
      <c r="BU23" s="79"/>
      <c r="BV23" s="79"/>
      <c r="BW23" s="79"/>
      <c r="BX23" s="79"/>
      <c r="BY23" s="79"/>
      <c r="BZ23" s="79"/>
      <c r="CA23" s="79"/>
      <c r="CB23" s="79"/>
      <c r="CC23" s="79"/>
      <c r="CD23" s="79"/>
      <c r="CE23" s="79"/>
      <c r="CF23" s="79"/>
      <c r="CG23" s="79"/>
      <c r="CH23" s="79"/>
      <c r="CI23" s="79"/>
      <c r="CJ23" s="79"/>
      <c r="CK23" s="79"/>
      <c r="CL23" s="79"/>
      <c r="CM23" s="79"/>
      <c r="CN23" s="79"/>
      <c r="CO23" s="79"/>
      <c r="CP23" s="79"/>
      <c r="CQ23" s="79"/>
      <c r="CR23" s="79"/>
      <c r="CS23" s="79"/>
      <c r="CT23" s="79"/>
      <c r="CU23" s="79"/>
      <c r="CV23" s="79"/>
      <c r="CW23" s="79"/>
      <c r="CX23" s="79"/>
      <c r="CY23" s="79"/>
      <c r="CZ23" s="79"/>
      <c r="DA23" s="79"/>
      <c r="DB23" s="79"/>
      <c r="DC23" s="79"/>
      <c r="DD23" s="79"/>
      <c r="DE23" s="79"/>
      <c r="DF23" s="79"/>
      <c r="DG23" s="79"/>
      <c r="DH23" s="79"/>
      <c r="DI23" s="79"/>
      <c r="DJ23" s="79"/>
      <c r="DK23" s="79"/>
      <c r="DL23" s="79"/>
      <c r="DM23" s="79"/>
      <c r="DN23" s="79"/>
      <c r="DO23" s="79"/>
      <c r="DP23" s="79"/>
      <c r="DQ23" s="79"/>
      <c r="DR23" s="79"/>
      <c r="DS23" s="79"/>
      <c r="DT23" s="79"/>
      <c r="DU23" s="79"/>
      <c r="DV23" s="79"/>
      <c r="DW23" s="79"/>
      <c r="DX23" s="79"/>
      <c r="DY23" s="79"/>
      <c r="DZ23" s="79"/>
      <c r="EA23" s="79"/>
      <c r="EB23" s="79"/>
      <c r="EC23" s="79"/>
      <c r="ED23" s="79"/>
      <c r="EE23" s="79"/>
      <c r="EF23" s="79"/>
      <c r="EG23" s="79"/>
      <c r="EH23" s="79"/>
      <c r="EI23" s="79"/>
      <c r="EJ23" s="79"/>
      <c r="EK23" s="79"/>
      <c r="EL23" s="79"/>
      <c r="EM23" s="79"/>
      <c r="EN23" s="79"/>
      <c r="EO23" s="79"/>
      <c r="EP23" s="79"/>
      <c r="EQ23" s="79"/>
      <c r="ER23" s="79"/>
      <c r="ES23" s="79"/>
      <c r="ET23" s="79"/>
      <c r="EU23" s="79"/>
      <c r="EV23" s="79"/>
      <c r="EW23" s="79"/>
      <c r="EX23" s="79"/>
      <c r="EY23" s="79"/>
      <c r="EZ23" s="79"/>
      <c r="FA23" s="79"/>
      <c r="FB23" s="79"/>
      <c r="FC23" s="79"/>
      <c r="FD23" s="79"/>
      <c r="FE23" s="79"/>
      <c r="FF23" s="79"/>
      <c r="FG23" s="79"/>
      <c r="FH23" s="79"/>
      <c r="FI23" s="79"/>
      <c r="FJ23" s="79"/>
      <c r="FK23" s="79"/>
      <c r="FL23" s="79"/>
      <c r="FM23" s="79"/>
      <c r="FN23" s="79"/>
      <c r="FO23" s="79"/>
      <c r="FP23" s="79"/>
      <c r="FQ23" s="79"/>
      <c r="FR23" s="79"/>
      <c r="FS23" s="79"/>
      <c r="FT23" s="79"/>
      <c r="FU23" s="79"/>
      <c r="FV23" s="79"/>
      <c r="FW23" s="79"/>
      <c r="FX23" s="79"/>
      <c r="FY23" s="79"/>
      <c r="FZ23" s="79"/>
    </row>
    <row r="24" s="1" customFormat="1" ht="23.25" customHeight="1" spans="1:182">
      <c r="A24" s="24">
        <v>600664001</v>
      </c>
      <c r="B24" s="25" t="s">
        <v>56</v>
      </c>
      <c r="C24" s="26" t="s">
        <v>58</v>
      </c>
      <c r="D24" s="26" t="s">
        <v>59</v>
      </c>
      <c r="E24" s="26" t="s">
        <v>60</v>
      </c>
      <c r="F24" s="27" t="s">
        <v>61</v>
      </c>
      <c r="G24" s="27" t="s">
        <v>78</v>
      </c>
      <c r="H24" s="27" t="s">
        <v>82</v>
      </c>
      <c r="I24" s="52">
        <v>41.25</v>
      </c>
      <c r="J24" s="32">
        <v>600640001</v>
      </c>
      <c r="K24" s="35" t="s">
        <v>64</v>
      </c>
      <c r="L24" s="36" t="s">
        <v>65</v>
      </c>
      <c r="M24" s="36" t="s">
        <v>60</v>
      </c>
      <c r="N24" s="36" t="s">
        <v>60</v>
      </c>
      <c r="O24" s="37" t="s">
        <v>61</v>
      </c>
      <c r="P24" s="37" t="s">
        <v>80</v>
      </c>
      <c r="Q24" s="37" t="s">
        <v>82</v>
      </c>
      <c r="R24" s="78"/>
      <c r="S24" s="78">
        <v>-0.31</v>
      </c>
      <c r="T24" s="79"/>
      <c r="U24" s="79"/>
      <c r="V24" s="79"/>
      <c r="W24" s="79"/>
      <c r="X24" s="79"/>
      <c r="Y24" s="79"/>
      <c r="Z24" s="79"/>
      <c r="AA24" s="79"/>
      <c r="AB24" s="79"/>
      <c r="AC24" s="79"/>
      <c r="AD24" s="79"/>
      <c r="AE24" s="79"/>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79"/>
      <c r="BU24" s="79"/>
      <c r="BV24" s="79"/>
      <c r="BW24" s="79"/>
      <c r="BX24" s="79"/>
      <c r="BY24" s="79"/>
      <c r="BZ24" s="79"/>
      <c r="CA24" s="79"/>
      <c r="CB24" s="79"/>
      <c r="CC24" s="79"/>
      <c r="CD24" s="79"/>
      <c r="CE24" s="79"/>
      <c r="CF24" s="79"/>
      <c r="CG24" s="79"/>
      <c r="CH24" s="79"/>
      <c r="CI24" s="79"/>
      <c r="CJ24" s="79"/>
      <c r="CK24" s="79"/>
      <c r="CL24" s="79"/>
      <c r="CM24" s="79"/>
      <c r="CN24" s="79"/>
      <c r="CO24" s="79"/>
      <c r="CP24" s="79"/>
      <c r="CQ24" s="79"/>
      <c r="CR24" s="79"/>
      <c r="CS24" s="79"/>
      <c r="CT24" s="79"/>
      <c r="CU24" s="79"/>
      <c r="CV24" s="79"/>
      <c r="CW24" s="79"/>
      <c r="CX24" s="79"/>
      <c r="CY24" s="79"/>
      <c r="CZ24" s="79"/>
      <c r="DA24" s="79"/>
      <c r="DB24" s="79"/>
      <c r="DC24" s="79"/>
      <c r="DD24" s="79"/>
      <c r="DE24" s="79"/>
      <c r="DF24" s="79"/>
      <c r="DG24" s="79"/>
      <c r="DH24" s="79"/>
      <c r="DI24" s="79"/>
      <c r="DJ24" s="79"/>
      <c r="DK24" s="79"/>
      <c r="DL24" s="79"/>
      <c r="DM24" s="79"/>
      <c r="DN24" s="79"/>
      <c r="DO24" s="79"/>
      <c r="DP24" s="79"/>
      <c r="DQ24" s="79"/>
      <c r="DR24" s="79"/>
      <c r="DS24" s="79"/>
      <c r="DT24" s="79"/>
      <c r="DU24" s="79"/>
      <c r="DV24" s="79"/>
      <c r="DW24" s="79"/>
      <c r="DX24" s="79"/>
      <c r="DY24" s="79"/>
      <c r="DZ24" s="79"/>
      <c r="EA24" s="79"/>
      <c r="EB24" s="79"/>
      <c r="EC24" s="79"/>
      <c r="ED24" s="79"/>
      <c r="EE24" s="79"/>
      <c r="EF24" s="79"/>
      <c r="EG24" s="79"/>
      <c r="EH24" s="79"/>
      <c r="EI24" s="79"/>
      <c r="EJ24" s="79"/>
      <c r="EK24" s="79"/>
      <c r="EL24" s="79"/>
      <c r="EM24" s="79"/>
      <c r="EN24" s="79"/>
      <c r="EO24" s="79"/>
      <c r="EP24" s="79"/>
      <c r="EQ24" s="79"/>
      <c r="ER24" s="79"/>
      <c r="ES24" s="79"/>
      <c r="ET24" s="79"/>
      <c r="EU24" s="79"/>
      <c r="EV24" s="79"/>
      <c r="EW24" s="79"/>
      <c r="EX24" s="79"/>
      <c r="EY24" s="79"/>
      <c r="EZ24" s="79"/>
      <c r="FA24" s="79"/>
      <c r="FB24" s="79"/>
      <c r="FC24" s="79"/>
      <c r="FD24" s="79"/>
      <c r="FE24" s="79"/>
      <c r="FF24" s="79"/>
      <c r="FG24" s="79"/>
      <c r="FH24" s="79"/>
      <c r="FI24" s="79"/>
      <c r="FJ24" s="79"/>
      <c r="FK24" s="79"/>
      <c r="FL24" s="79"/>
      <c r="FM24" s="79"/>
      <c r="FN24" s="79"/>
      <c r="FO24" s="79"/>
      <c r="FP24" s="79"/>
      <c r="FQ24" s="79"/>
      <c r="FR24" s="79"/>
      <c r="FS24" s="79"/>
      <c r="FT24" s="79"/>
      <c r="FU24" s="79"/>
      <c r="FV24" s="79"/>
      <c r="FW24" s="79"/>
      <c r="FX24" s="79"/>
      <c r="FY24" s="79"/>
      <c r="FZ24" s="79"/>
    </row>
    <row r="25" s="1" customFormat="1" ht="23.25" customHeight="1" spans="1:182">
      <c r="A25" s="24">
        <v>600664001</v>
      </c>
      <c r="B25" s="25" t="s">
        <v>56</v>
      </c>
      <c r="C25" s="26" t="s">
        <v>58</v>
      </c>
      <c r="D25" s="26" t="s">
        <v>59</v>
      </c>
      <c r="E25" s="26" t="s">
        <v>60</v>
      </c>
      <c r="F25" s="27" t="s">
        <v>61</v>
      </c>
      <c r="G25" s="27" t="s">
        <v>78</v>
      </c>
      <c r="H25" s="27" t="s">
        <v>83</v>
      </c>
      <c r="I25" s="53">
        <v>0.62</v>
      </c>
      <c r="J25" s="32">
        <v>600640001</v>
      </c>
      <c r="K25" s="35" t="s">
        <v>64</v>
      </c>
      <c r="L25" s="36" t="s">
        <v>65</v>
      </c>
      <c r="M25" s="36" t="s">
        <v>60</v>
      </c>
      <c r="N25" s="36" t="s">
        <v>60</v>
      </c>
      <c r="O25" s="37" t="s">
        <v>61</v>
      </c>
      <c r="P25" s="37" t="s">
        <v>80</v>
      </c>
      <c r="Q25" s="37" t="s">
        <v>83</v>
      </c>
      <c r="R25" s="78"/>
      <c r="S25" s="80">
        <v>-0.02</v>
      </c>
      <c r="T25" s="79"/>
      <c r="U25" s="79"/>
      <c r="V25" s="79"/>
      <c r="W25" s="79"/>
      <c r="X25" s="79"/>
      <c r="Y25" s="79"/>
      <c r="Z25" s="79"/>
      <c r="AA25" s="79"/>
      <c r="AB25" s="79"/>
      <c r="AC25" s="79"/>
      <c r="AD25" s="79"/>
      <c r="AE25" s="79"/>
      <c r="AF25" s="79"/>
      <c r="AG25" s="79"/>
      <c r="AH25" s="79"/>
      <c r="AI25" s="79"/>
      <c r="AJ25" s="79"/>
      <c r="AK25" s="79"/>
      <c r="AL25" s="79"/>
      <c r="AM25" s="79"/>
      <c r="AN25" s="79"/>
      <c r="AO25" s="79"/>
      <c r="AP25" s="79"/>
      <c r="AQ25" s="79"/>
      <c r="AR25" s="79"/>
      <c r="AS25" s="79"/>
      <c r="AT25" s="79"/>
      <c r="AU25" s="79"/>
      <c r="AV25" s="79"/>
      <c r="AW25" s="79"/>
      <c r="AX25" s="79"/>
      <c r="AY25" s="79"/>
      <c r="AZ25" s="79"/>
      <c r="BA25" s="79"/>
      <c r="BB25" s="79"/>
      <c r="BC25" s="79"/>
      <c r="BD25" s="79"/>
      <c r="BE25" s="79"/>
      <c r="BF25" s="79"/>
      <c r="BG25" s="79"/>
      <c r="BH25" s="79"/>
      <c r="BI25" s="79"/>
      <c r="BJ25" s="79"/>
      <c r="BK25" s="79"/>
      <c r="BL25" s="79"/>
      <c r="BM25" s="79"/>
      <c r="BN25" s="79"/>
      <c r="BO25" s="79"/>
      <c r="BP25" s="79"/>
      <c r="BQ25" s="79"/>
      <c r="BR25" s="79"/>
      <c r="BS25" s="79"/>
      <c r="BT25" s="79"/>
      <c r="BU25" s="79"/>
      <c r="BV25" s="79"/>
      <c r="BW25" s="79"/>
      <c r="BX25" s="79"/>
      <c r="BY25" s="79"/>
      <c r="BZ25" s="79"/>
      <c r="CA25" s="79"/>
      <c r="CB25" s="79"/>
      <c r="CC25" s="79"/>
      <c r="CD25" s="79"/>
      <c r="CE25" s="79"/>
      <c r="CF25" s="79"/>
      <c r="CG25" s="79"/>
      <c r="CH25" s="79"/>
      <c r="CI25" s="79"/>
      <c r="CJ25" s="79"/>
      <c r="CK25" s="79"/>
      <c r="CL25" s="79"/>
      <c r="CM25" s="79"/>
      <c r="CN25" s="79"/>
      <c r="CO25" s="79"/>
      <c r="CP25" s="79"/>
      <c r="CQ25" s="79"/>
      <c r="CR25" s="79"/>
      <c r="CS25" s="79"/>
      <c r="CT25" s="79"/>
      <c r="CU25" s="79"/>
      <c r="CV25" s="79"/>
      <c r="CW25" s="79"/>
      <c r="CX25" s="79"/>
      <c r="CY25" s="79"/>
      <c r="CZ25" s="79"/>
      <c r="DA25" s="79"/>
      <c r="DB25" s="79"/>
      <c r="DC25" s="79"/>
      <c r="DD25" s="79"/>
      <c r="DE25" s="79"/>
      <c r="DF25" s="79"/>
      <c r="DG25" s="79"/>
      <c r="DH25" s="79"/>
      <c r="DI25" s="79"/>
      <c r="DJ25" s="79"/>
      <c r="DK25" s="79"/>
      <c r="DL25" s="79"/>
      <c r="DM25" s="79"/>
      <c r="DN25" s="79"/>
      <c r="DO25" s="79"/>
      <c r="DP25" s="79"/>
      <c r="DQ25" s="79"/>
      <c r="DR25" s="79"/>
      <c r="DS25" s="79"/>
      <c r="DT25" s="79"/>
      <c r="DU25" s="79"/>
      <c r="DV25" s="79"/>
      <c r="DW25" s="79"/>
      <c r="DX25" s="79"/>
      <c r="DY25" s="79"/>
      <c r="DZ25" s="79"/>
      <c r="EA25" s="79"/>
      <c r="EB25" s="79"/>
      <c r="EC25" s="79"/>
      <c r="ED25" s="79"/>
      <c r="EE25" s="79"/>
      <c r="EF25" s="79"/>
      <c r="EG25" s="79"/>
      <c r="EH25" s="79"/>
      <c r="EI25" s="79"/>
      <c r="EJ25" s="79"/>
      <c r="EK25" s="79"/>
      <c r="EL25" s="79"/>
      <c r="EM25" s="79"/>
      <c r="EN25" s="79"/>
      <c r="EO25" s="79"/>
      <c r="EP25" s="79"/>
      <c r="EQ25" s="79"/>
      <c r="ER25" s="79"/>
      <c r="ES25" s="79"/>
      <c r="ET25" s="79"/>
      <c r="EU25" s="79"/>
      <c r="EV25" s="79"/>
      <c r="EW25" s="79"/>
      <c r="EX25" s="79"/>
      <c r="EY25" s="79"/>
      <c r="EZ25" s="79"/>
      <c r="FA25" s="79"/>
      <c r="FB25" s="79"/>
      <c r="FC25" s="79"/>
      <c r="FD25" s="79"/>
      <c r="FE25" s="79"/>
      <c r="FF25" s="79"/>
      <c r="FG25" s="79"/>
      <c r="FH25" s="79"/>
      <c r="FI25" s="79"/>
      <c r="FJ25" s="79"/>
      <c r="FK25" s="79"/>
      <c r="FL25" s="79"/>
      <c r="FM25" s="79"/>
      <c r="FN25" s="79"/>
      <c r="FO25" s="79"/>
      <c r="FP25" s="79"/>
      <c r="FQ25" s="79"/>
      <c r="FR25" s="79"/>
      <c r="FS25" s="79"/>
      <c r="FT25" s="79"/>
      <c r="FU25" s="79"/>
      <c r="FV25" s="79"/>
      <c r="FW25" s="79"/>
      <c r="FX25" s="79"/>
      <c r="FY25" s="79"/>
      <c r="FZ25" s="79"/>
    </row>
    <row r="26" s="1" customFormat="1" ht="23.25" customHeight="1" spans="1:182">
      <c r="A26" s="24">
        <v>600664001</v>
      </c>
      <c r="B26" s="25" t="s">
        <v>56</v>
      </c>
      <c r="C26" s="26" t="s">
        <v>58</v>
      </c>
      <c r="D26" s="26" t="s">
        <v>59</v>
      </c>
      <c r="E26" s="26" t="s">
        <v>60</v>
      </c>
      <c r="F26" s="27" t="s">
        <v>61</v>
      </c>
      <c r="G26" s="27" t="s">
        <v>78</v>
      </c>
      <c r="H26" s="27" t="s">
        <v>83</v>
      </c>
      <c r="I26" s="53">
        <v>0.25</v>
      </c>
      <c r="J26" s="32">
        <v>600640001</v>
      </c>
      <c r="K26" s="35" t="s">
        <v>64</v>
      </c>
      <c r="L26" s="36" t="s">
        <v>65</v>
      </c>
      <c r="M26" s="36" t="s">
        <v>60</v>
      </c>
      <c r="N26" s="36" t="s">
        <v>60</v>
      </c>
      <c r="O26" s="37" t="s">
        <v>61</v>
      </c>
      <c r="P26" s="37" t="s">
        <v>84</v>
      </c>
      <c r="Q26" s="37" t="s">
        <v>85</v>
      </c>
      <c r="R26" s="78"/>
      <c r="S26" s="78">
        <v>-0.06</v>
      </c>
      <c r="T26" s="79" t="s">
        <v>86</v>
      </c>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c r="BB26" s="79"/>
      <c r="BC26" s="79"/>
      <c r="BD26" s="79"/>
      <c r="BE26" s="79"/>
      <c r="BF26" s="79"/>
      <c r="BG26" s="79"/>
      <c r="BH26" s="79"/>
      <c r="BI26" s="79"/>
      <c r="BJ26" s="79"/>
      <c r="BK26" s="79"/>
      <c r="BL26" s="79"/>
      <c r="BM26" s="79"/>
      <c r="BN26" s="79"/>
      <c r="BO26" s="79"/>
      <c r="BP26" s="79"/>
      <c r="BQ26" s="79"/>
      <c r="BR26" s="79"/>
      <c r="BS26" s="79"/>
      <c r="BT26" s="79"/>
      <c r="BU26" s="79"/>
      <c r="BV26" s="79"/>
      <c r="BW26" s="79"/>
      <c r="BX26" s="79"/>
      <c r="BY26" s="79"/>
      <c r="BZ26" s="79"/>
      <c r="CA26" s="79"/>
      <c r="CB26" s="79"/>
      <c r="CC26" s="79"/>
      <c r="CD26" s="79"/>
      <c r="CE26" s="79"/>
      <c r="CF26" s="79"/>
      <c r="CG26" s="79"/>
      <c r="CH26" s="79"/>
      <c r="CI26" s="79"/>
      <c r="CJ26" s="79"/>
      <c r="CK26" s="79"/>
      <c r="CL26" s="79"/>
      <c r="CM26" s="79"/>
      <c r="CN26" s="79"/>
      <c r="CO26" s="79"/>
      <c r="CP26" s="79"/>
      <c r="CQ26" s="79"/>
      <c r="CR26" s="79"/>
      <c r="CS26" s="79"/>
      <c r="CT26" s="79"/>
      <c r="CU26" s="79"/>
      <c r="CV26" s="79"/>
      <c r="CW26" s="79"/>
      <c r="CX26" s="79"/>
      <c r="CY26" s="79"/>
      <c r="CZ26" s="79"/>
      <c r="DA26" s="79"/>
      <c r="DB26" s="79"/>
      <c r="DC26" s="79"/>
      <c r="DD26" s="79"/>
      <c r="DE26" s="79"/>
      <c r="DF26" s="79"/>
      <c r="DG26" s="79"/>
      <c r="DH26" s="79"/>
      <c r="DI26" s="79"/>
      <c r="DJ26" s="79"/>
      <c r="DK26" s="79"/>
      <c r="DL26" s="79"/>
      <c r="DM26" s="79"/>
      <c r="DN26" s="79"/>
      <c r="DO26" s="79"/>
      <c r="DP26" s="79"/>
      <c r="DQ26" s="79"/>
      <c r="DR26" s="79"/>
      <c r="DS26" s="79"/>
      <c r="DT26" s="79"/>
      <c r="DU26" s="79"/>
      <c r="DV26" s="79"/>
      <c r="DW26" s="79"/>
      <c r="DX26" s="79"/>
      <c r="DY26" s="79"/>
      <c r="DZ26" s="79"/>
      <c r="EA26" s="79"/>
      <c r="EB26" s="79"/>
      <c r="EC26" s="79"/>
      <c r="ED26" s="79"/>
      <c r="EE26" s="79"/>
      <c r="EF26" s="79"/>
      <c r="EG26" s="79"/>
      <c r="EH26" s="79"/>
      <c r="EI26" s="79"/>
      <c r="EJ26" s="79"/>
      <c r="EK26" s="79"/>
      <c r="EL26" s="79"/>
      <c r="EM26" s="79"/>
      <c r="EN26" s="79"/>
      <c r="EO26" s="79"/>
      <c r="EP26" s="79"/>
      <c r="EQ26" s="79"/>
      <c r="ER26" s="79"/>
      <c r="ES26" s="79"/>
      <c r="ET26" s="79"/>
      <c r="EU26" s="79"/>
      <c r="EV26" s="79"/>
      <c r="EW26" s="79"/>
      <c r="EX26" s="79"/>
      <c r="EY26" s="79"/>
      <c r="EZ26" s="79"/>
      <c r="FA26" s="79"/>
      <c r="FB26" s="79"/>
      <c r="FC26" s="79"/>
      <c r="FD26" s="79"/>
      <c r="FE26" s="79"/>
      <c r="FF26" s="79"/>
      <c r="FG26" s="79"/>
      <c r="FH26" s="79"/>
      <c r="FI26" s="79"/>
      <c r="FJ26" s="79"/>
      <c r="FK26" s="79"/>
      <c r="FL26" s="79"/>
      <c r="FM26" s="79"/>
      <c r="FN26" s="79"/>
      <c r="FO26" s="79"/>
      <c r="FP26" s="79"/>
      <c r="FQ26" s="79"/>
      <c r="FR26" s="79"/>
      <c r="FS26" s="79"/>
      <c r="FT26" s="79"/>
      <c r="FU26" s="79"/>
      <c r="FV26" s="79"/>
      <c r="FW26" s="79"/>
      <c r="FX26" s="79"/>
      <c r="FY26" s="79"/>
      <c r="FZ26" s="79"/>
    </row>
    <row r="27" s="1" customFormat="1" ht="23.25" customHeight="1" spans="1:182">
      <c r="A27" s="24">
        <v>600664001</v>
      </c>
      <c r="B27" s="25" t="s">
        <v>56</v>
      </c>
      <c r="C27" s="26" t="s">
        <v>58</v>
      </c>
      <c r="D27" s="26" t="s">
        <v>59</v>
      </c>
      <c r="E27" s="26" t="s">
        <v>60</v>
      </c>
      <c r="F27" s="27" t="s">
        <v>61</v>
      </c>
      <c r="G27" s="27" t="s">
        <v>78</v>
      </c>
      <c r="H27" s="27" t="s">
        <v>83</v>
      </c>
      <c r="I27" s="52">
        <v>1.19</v>
      </c>
      <c r="J27" s="32">
        <v>600640001</v>
      </c>
      <c r="K27" s="35" t="s">
        <v>64</v>
      </c>
      <c r="L27" s="36" t="s">
        <v>65</v>
      </c>
      <c r="M27" s="36" t="s">
        <v>60</v>
      </c>
      <c r="N27" s="36" t="s">
        <v>60</v>
      </c>
      <c r="O27" s="37" t="s">
        <v>61</v>
      </c>
      <c r="P27" s="37" t="s">
        <v>84</v>
      </c>
      <c r="Q27" s="37" t="s">
        <v>87</v>
      </c>
      <c r="R27" s="78"/>
      <c r="S27" s="78">
        <v>-0.2</v>
      </c>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c r="BB27" s="79"/>
      <c r="BC27" s="79"/>
      <c r="BD27" s="79"/>
      <c r="BE27" s="79"/>
      <c r="BF27" s="79"/>
      <c r="BG27" s="79"/>
      <c r="BH27" s="79"/>
      <c r="BI27" s="79"/>
      <c r="BJ27" s="79"/>
      <c r="BK27" s="79"/>
      <c r="BL27" s="79"/>
      <c r="BM27" s="79"/>
      <c r="BN27" s="79"/>
      <c r="BO27" s="79"/>
      <c r="BP27" s="79"/>
      <c r="BQ27" s="79"/>
      <c r="BR27" s="79"/>
      <c r="BS27" s="79"/>
      <c r="BT27" s="79"/>
      <c r="BU27" s="79"/>
      <c r="BV27" s="79"/>
      <c r="BW27" s="79"/>
      <c r="BX27" s="79"/>
      <c r="BY27" s="79"/>
      <c r="BZ27" s="79"/>
      <c r="CA27" s="79"/>
      <c r="CB27" s="79"/>
      <c r="CC27" s="79"/>
      <c r="CD27" s="79"/>
      <c r="CE27" s="79"/>
      <c r="CF27" s="79"/>
      <c r="CG27" s="79"/>
      <c r="CH27" s="79"/>
      <c r="CI27" s="79"/>
      <c r="CJ27" s="79"/>
      <c r="CK27" s="79"/>
      <c r="CL27" s="79"/>
      <c r="CM27" s="79"/>
      <c r="CN27" s="79"/>
      <c r="CO27" s="79"/>
      <c r="CP27" s="79"/>
      <c r="CQ27" s="79"/>
      <c r="CR27" s="79"/>
      <c r="CS27" s="79"/>
      <c r="CT27" s="79"/>
      <c r="CU27" s="79"/>
      <c r="CV27" s="79"/>
      <c r="CW27" s="79"/>
      <c r="CX27" s="79"/>
      <c r="CY27" s="79"/>
      <c r="CZ27" s="79"/>
      <c r="DA27" s="79"/>
      <c r="DB27" s="79"/>
      <c r="DC27" s="79"/>
      <c r="DD27" s="79"/>
      <c r="DE27" s="79"/>
      <c r="DF27" s="79"/>
      <c r="DG27" s="79"/>
      <c r="DH27" s="79"/>
      <c r="DI27" s="79"/>
      <c r="DJ27" s="79"/>
      <c r="DK27" s="79"/>
      <c r="DL27" s="79"/>
      <c r="DM27" s="79"/>
      <c r="DN27" s="79"/>
      <c r="DO27" s="79"/>
      <c r="DP27" s="79"/>
      <c r="DQ27" s="79"/>
      <c r="DR27" s="79"/>
      <c r="DS27" s="79"/>
      <c r="DT27" s="79"/>
      <c r="DU27" s="79"/>
      <c r="DV27" s="79"/>
      <c r="DW27" s="79"/>
      <c r="DX27" s="79"/>
      <c r="DY27" s="79"/>
      <c r="DZ27" s="79"/>
      <c r="EA27" s="79"/>
      <c r="EB27" s="79"/>
      <c r="EC27" s="79"/>
      <c r="ED27" s="79"/>
      <c r="EE27" s="79"/>
      <c r="EF27" s="79"/>
      <c r="EG27" s="79"/>
      <c r="EH27" s="79"/>
      <c r="EI27" s="79"/>
      <c r="EJ27" s="79"/>
      <c r="EK27" s="79"/>
      <c r="EL27" s="79"/>
      <c r="EM27" s="79"/>
      <c r="EN27" s="79"/>
      <c r="EO27" s="79"/>
      <c r="EP27" s="79"/>
      <c r="EQ27" s="79"/>
      <c r="ER27" s="79"/>
      <c r="ES27" s="79"/>
      <c r="ET27" s="79"/>
      <c r="EU27" s="79"/>
      <c r="EV27" s="79"/>
      <c r="EW27" s="79"/>
      <c r="EX27" s="79"/>
      <c r="EY27" s="79"/>
      <c r="EZ27" s="79"/>
      <c r="FA27" s="79"/>
      <c r="FB27" s="79"/>
      <c r="FC27" s="79"/>
      <c r="FD27" s="79"/>
      <c r="FE27" s="79"/>
      <c r="FF27" s="79"/>
      <c r="FG27" s="79"/>
      <c r="FH27" s="79"/>
      <c r="FI27" s="79"/>
      <c r="FJ27" s="79"/>
      <c r="FK27" s="79"/>
      <c r="FL27" s="79"/>
      <c r="FM27" s="79"/>
      <c r="FN27" s="79"/>
      <c r="FO27" s="79"/>
      <c r="FP27" s="79"/>
      <c r="FQ27" s="79"/>
      <c r="FR27" s="79"/>
      <c r="FS27" s="79"/>
      <c r="FT27" s="79"/>
      <c r="FU27" s="79"/>
      <c r="FV27" s="79"/>
      <c r="FW27" s="79"/>
      <c r="FX27" s="79"/>
      <c r="FY27" s="79"/>
      <c r="FZ27" s="79"/>
    </row>
    <row r="28" s="1" customFormat="1" ht="23.25" customHeight="1" spans="1:182">
      <c r="A28" s="24">
        <v>600664001</v>
      </c>
      <c r="B28" s="25" t="s">
        <v>56</v>
      </c>
      <c r="C28" s="26" t="s">
        <v>58</v>
      </c>
      <c r="D28" s="26" t="s">
        <v>59</v>
      </c>
      <c r="E28" s="26" t="s">
        <v>60</v>
      </c>
      <c r="F28" s="27" t="s">
        <v>61</v>
      </c>
      <c r="G28" s="27" t="s">
        <v>84</v>
      </c>
      <c r="H28" s="28" t="s">
        <v>85</v>
      </c>
      <c r="I28" s="52">
        <v>6.25</v>
      </c>
      <c r="J28" s="32">
        <v>600640001</v>
      </c>
      <c r="K28" s="35" t="s">
        <v>64</v>
      </c>
      <c r="L28" s="36" t="s">
        <v>65</v>
      </c>
      <c r="M28" s="36" t="s">
        <v>60</v>
      </c>
      <c r="N28" s="36" t="s">
        <v>60</v>
      </c>
      <c r="O28" s="37" t="s">
        <v>61</v>
      </c>
      <c r="P28" s="37" t="s">
        <v>84</v>
      </c>
      <c r="Q28" s="37" t="s">
        <v>88</v>
      </c>
      <c r="R28" s="78"/>
      <c r="S28" s="78"/>
      <c r="T28" s="79"/>
      <c r="U28" s="79"/>
      <c r="V28" s="79"/>
      <c r="W28" s="79"/>
      <c r="X28" s="79"/>
      <c r="Y28" s="79"/>
      <c r="Z28" s="79"/>
      <c r="AA28" s="79"/>
      <c r="AB28" s="79"/>
      <c r="AC28" s="79"/>
      <c r="AD28" s="79"/>
      <c r="AE28" s="79"/>
      <c r="AF28" s="79"/>
      <c r="AG28" s="79"/>
      <c r="AH28" s="79"/>
      <c r="AI28" s="79"/>
      <c r="AJ28" s="79"/>
      <c r="AK28" s="79"/>
      <c r="AL28" s="79"/>
      <c r="AM28" s="79"/>
      <c r="AN28" s="79"/>
      <c r="AO28" s="79"/>
      <c r="AP28" s="79"/>
      <c r="AQ28" s="79"/>
      <c r="AR28" s="79"/>
      <c r="AS28" s="79"/>
      <c r="AT28" s="79"/>
      <c r="AU28" s="79"/>
      <c r="AV28" s="79"/>
      <c r="AW28" s="79"/>
      <c r="AX28" s="79"/>
      <c r="AY28" s="79"/>
      <c r="AZ28" s="79"/>
      <c r="BA28" s="79"/>
      <c r="BB28" s="79"/>
      <c r="BC28" s="79"/>
      <c r="BD28" s="79"/>
      <c r="BE28" s="79"/>
      <c r="BF28" s="79"/>
      <c r="BG28" s="79"/>
      <c r="BH28" s="79"/>
      <c r="BI28" s="79"/>
      <c r="BJ28" s="79"/>
      <c r="BK28" s="79"/>
      <c r="BL28" s="79"/>
      <c r="BM28" s="79"/>
      <c r="BN28" s="79"/>
      <c r="BO28" s="79"/>
      <c r="BP28" s="79"/>
      <c r="BQ28" s="79"/>
      <c r="BR28" s="79"/>
      <c r="BS28" s="79"/>
      <c r="BT28" s="79"/>
      <c r="BU28" s="79"/>
      <c r="BV28" s="79"/>
      <c r="BW28" s="79"/>
      <c r="BX28" s="79"/>
      <c r="BY28" s="79"/>
      <c r="BZ28" s="79"/>
      <c r="CA28" s="79"/>
      <c r="CB28" s="79"/>
      <c r="CC28" s="79"/>
      <c r="CD28" s="79"/>
      <c r="CE28" s="79"/>
      <c r="CF28" s="79"/>
      <c r="CG28" s="79"/>
      <c r="CH28" s="79"/>
      <c r="CI28" s="79"/>
      <c r="CJ28" s="79"/>
      <c r="CK28" s="79"/>
      <c r="CL28" s="79"/>
      <c r="CM28" s="79"/>
      <c r="CN28" s="79"/>
      <c r="CO28" s="79"/>
      <c r="CP28" s="79"/>
      <c r="CQ28" s="79"/>
      <c r="CR28" s="79"/>
      <c r="CS28" s="79"/>
      <c r="CT28" s="79"/>
      <c r="CU28" s="79"/>
      <c r="CV28" s="79"/>
      <c r="CW28" s="79"/>
      <c r="CX28" s="79"/>
      <c r="CY28" s="79"/>
      <c r="CZ28" s="79"/>
      <c r="DA28" s="79"/>
      <c r="DB28" s="79"/>
      <c r="DC28" s="79"/>
      <c r="DD28" s="79"/>
      <c r="DE28" s="79"/>
      <c r="DF28" s="79"/>
      <c r="DG28" s="79"/>
      <c r="DH28" s="79"/>
      <c r="DI28" s="79"/>
      <c r="DJ28" s="79"/>
      <c r="DK28" s="79"/>
      <c r="DL28" s="79"/>
      <c r="DM28" s="79"/>
      <c r="DN28" s="79"/>
      <c r="DO28" s="79"/>
      <c r="DP28" s="79"/>
      <c r="DQ28" s="79"/>
      <c r="DR28" s="79"/>
      <c r="DS28" s="79"/>
      <c r="DT28" s="79"/>
      <c r="DU28" s="79"/>
      <c r="DV28" s="79"/>
      <c r="DW28" s="79"/>
      <c r="DX28" s="79"/>
      <c r="DY28" s="79"/>
      <c r="DZ28" s="79"/>
      <c r="EA28" s="79"/>
      <c r="EB28" s="79"/>
      <c r="EC28" s="79"/>
      <c r="ED28" s="79"/>
      <c r="EE28" s="79"/>
      <c r="EF28" s="79"/>
      <c r="EG28" s="79"/>
      <c r="EH28" s="79"/>
      <c r="EI28" s="79"/>
      <c r="EJ28" s="79"/>
      <c r="EK28" s="79"/>
      <c r="EL28" s="79"/>
      <c r="EM28" s="79"/>
      <c r="EN28" s="79"/>
      <c r="EO28" s="79"/>
      <c r="EP28" s="79"/>
      <c r="EQ28" s="79"/>
      <c r="ER28" s="79"/>
      <c r="ES28" s="79"/>
      <c r="ET28" s="79"/>
      <c r="EU28" s="79"/>
      <c r="EV28" s="79"/>
      <c r="EW28" s="79"/>
      <c r="EX28" s="79"/>
      <c r="EY28" s="79"/>
      <c r="EZ28" s="79"/>
      <c r="FA28" s="79"/>
      <c r="FB28" s="79"/>
      <c r="FC28" s="79"/>
      <c r="FD28" s="79"/>
      <c r="FE28" s="79"/>
      <c r="FF28" s="79"/>
      <c r="FG28" s="79"/>
      <c r="FH28" s="79"/>
      <c r="FI28" s="79"/>
      <c r="FJ28" s="79"/>
      <c r="FK28" s="79"/>
      <c r="FL28" s="79"/>
      <c r="FM28" s="79"/>
      <c r="FN28" s="79"/>
      <c r="FO28" s="79"/>
      <c r="FP28" s="79"/>
      <c r="FQ28" s="79"/>
      <c r="FR28" s="79"/>
      <c r="FS28" s="79"/>
      <c r="FT28" s="79"/>
      <c r="FU28" s="79"/>
      <c r="FV28" s="79"/>
      <c r="FW28" s="79"/>
      <c r="FX28" s="79"/>
      <c r="FY28" s="79"/>
      <c r="FZ28" s="79"/>
    </row>
    <row r="29" s="1" customFormat="1" ht="23.25" customHeight="1" spans="1:182">
      <c r="A29" s="24">
        <v>600664001</v>
      </c>
      <c r="B29" s="25" t="s">
        <v>56</v>
      </c>
      <c r="C29" s="26" t="s">
        <v>58</v>
      </c>
      <c r="D29" s="26" t="s">
        <v>59</v>
      </c>
      <c r="E29" s="26" t="s">
        <v>60</v>
      </c>
      <c r="F29" s="27" t="s">
        <v>61</v>
      </c>
      <c r="G29" s="27" t="s">
        <v>84</v>
      </c>
      <c r="H29" s="28" t="s">
        <v>89</v>
      </c>
      <c r="I29" s="54">
        <v>2</v>
      </c>
      <c r="J29" s="32">
        <v>600640001</v>
      </c>
      <c r="K29" s="35" t="s">
        <v>64</v>
      </c>
      <c r="L29" s="36" t="s">
        <v>65</v>
      </c>
      <c r="M29" s="36" t="s">
        <v>60</v>
      </c>
      <c r="N29" s="36" t="s">
        <v>60</v>
      </c>
      <c r="O29" s="37" t="s">
        <v>61</v>
      </c>
      <c r="P29" s="37" t="s">
        <v>84</v>
      </c>
      <c r="Q29" s="37" t="s">
        <v>90</v>
      </c>
      <c r="R29" s="78"/>
      <c r="S29" s="78"/>
      <c r="T29" s="79"/>
      <c r="U29" s="79"/>
      <c r="V29" s="79"/>
      <c r="W29" s="79"/>
      <c r="X29" s="79"/>
      <c r="Y29" s="79"/>
      <c r="Z29" s="79"/>
      <c r="AA29" s="79"/>
      <c r="AB29" s="79"/>
      <c r="AC29" s="79"/>
      <c r="AD29" s="79"/>
      <c r="AE29" s="79"/>
      <c r="AF29" s="79"/>
      <c r="AG29" s="79"/>
      <c r="AH29" s="79"/>
      <c r="AI29" s="79"/>
      <c r="AJ29" s="79"/>
      <c r="AK29" s="79"/>
      <c r="AL29" s="79"/>
      <c r="AM29" s="79"/>
      <c r="AN29" s="79"/>
      <c r="AO29" s="79"/>
      <c r="AP29" s="79"/>
      <c r="AQ29" s="79"/>
      <c r="AR29" s="79"/>
      <c r="AS29" s="79"/>
      <c r="AT29" s="79"/>
      <c r="AU29" s="79"/>
      <c r="AV29" s="79"/>
      <c r="AW29" s="79"/>
      <c r="AX29" s="79"/>
      <c r="AY29" s="79"/>
      <c r="AZ29" s="79"/>
      <c r="BA29" s="79"/>
      <c r="BB29" s="79"/>
      <c r="BC29" s="79"/>
      <c r="BD29" s="79"/>
      <c r="BE29" s="79"/>
      <c r="BF29" s="79"/>
      <c r="BG29" s="79"/>
      <c r="BH29" s="79"/>
      <c r="BI29" s="79"/>
      <c r="BJ29" s="79"/>
      <c r="BK29" s="79"/>
      <c r="BL29" s="79"/>
      <c r="BM29" s="79"/>
      <c r="BN29" s="79"/>
      <c r="BO29" s="79"/>
      <c r="BP29" s="79"/>
      <c r="BQ29" s="79"/>
      <c r="BR29" s="79"/>
      <c r="BS29" s="79"/>
      <c r="BT29" s="79"/>
      <c r="BU29" s="79"/>
      <c r="BV29" s="79"/>
      <c r="BW29" s="79"/>
      <c r="BX29" s="79"/>
      <c r="BY29" s="79"/>
      <c r="BZ29" s="79"/>
      <c r="CA29" s="79"/>
      <c r="CB29" s="79"/>
      <c r="CC29" s="79"/>
      <c r="CD29" s="79"/>
      <c r="CE29" s="79"/>
      <c r="CF29" s="79"/>
      <c r="CG29" s="79"/>
      <c r="CH29" s="79"/>
      <c r="CI29" s="79"/>
      <c r="CJ29" s="79"/>
      <c r="CK29" s="79"/>
      <c r="CL29" s="79"/>
      <c r="CM29" s="79"/>
      <c r="CN29" s="79"/>
      <c r="CO29" s="79"/>
      <c r="CP29" s="79"/>
      <c r="CQ29" s="79"/>
      <c r="CR29" s="79"/>
      <c r="CS29" s="79"/>
      <c r="CT29" s="79"/>
      <c r="CU29" s="79"/>
      <c r="CV29" s="79"/>
      <c r="CW29" s="79"/>
      <c r="CX29" s="79"/>
      <c r="CY29" s="79"/>
      <c r="CZ29" s="79"/>
      <c r="DA29" s="79"/>
      <c r="DB29" s="79"/>
      <c r="DC29" s="79"/>
      <c r="DD29" s="79"/>
      <c r="DE29" s="79"/>
      <c r="DF29" s="79"/>
      <c r="DG29" s="79"/>
      <c r="DH29" s="79"/>
      <c r="DI29" s="79"/>
      <c r="DJ29" s="79"/>
      <c r="DK29" s="79"/>
      <c r="DL29" s="79"/>
      <c r="DM29" s="79"/>
      <c r="DN29" s="79"/>
      <c r="DO29" s="79"/>
      <c r="DP29" s="79"/>
      <c r="DQ29" s="79"/>
      <c r="DR29" s="79"/>
      <c r="DS29" s="79"/>
      <c r="DT29" s="79"/>
      <c r="DU29" s="79"/>
      <c r="DV29" s="79"/>
      <c r="DW29" s="79"/>
      <c r="DX29" s="79"/>
      <c r="DY29" s="79"/>
      <c r="DZ29" s="79"/>
      <c r="EA29" s="79"/>
      <c r="EB29" s="79"/>
      <c r="EC29" s="79"/>
      <c r="ED29" s="79"/>
      <c r="EE29" s="79"/>
      <c r="EF29" s="79"/>
      <c r="EG29" s="79"/>
      <c r="EH29" s="79"/>
      <c r="EI29" s="79"/>
      <c r="EJ29" s="79"/>
      <c r="EK29" s="79"/>
      <c r="EL29" s="79"/>
      <c r="EM29" s="79"/>
      <c r="EN29" s="79"/>
      <c r="EO29" s="79"/>
      <c r="EP29" s="79"/>
      <c r="EQ29" s="79"/>
      <c r="ER29" s="79"/>
      <c r="ES29" s="79"/>
      <c r="ET29" s="79"/>
      <c r="EU29" s="79"/>
      <c r="EV29" s="79"/>
      <c r="EW29" s="79"/>
      <c r="EX29" s="79"/>
      <c r="EY29" s="79"/>
      <c r="EZ29" s="79"/>
      <c r="FA29" s="79"/>
      <c r="FB29" s="79"/>
      <c r="FC29" s="79"/>
      <c r="FD29" s="79"/>
      <c r="FE29" s="79"/>
      <c r="FF29" s="79"/>
      <c r="FG29" s="79"/>
      <c r="FH29" s="79"/>
      <c r="FI29" s="79"/>
      <c r="FJ29" s="79"/>
      <c r="FK29" s="79"/>
      <c r="FL29" s="79"/>
      <c r="FM29" s="79"/>
      <c r="FN29" s="79"/>
      <c r="FO29" s="79"/>
      <c r="FP29" s="79"/>
      <c r="FQ29" s="79"/>
      <c r="FR29" s="79"/>
      <c r="FS29" s="79"/>
      <c r="FT29" s="79"/>
      <c r="FU29" s="79"/>
      <c r="FV29" s="79"/>
      <c r="FW29" s="79"/>
      <c r="FX29" s="79"/>
      <c r="FY29" s="79"/>
      <c r="FZ29" s="79"/>
    </row>
    <row r="30" s="1" customFormat="1" ht="23.25" customHeight="1" spans="1:182">
      <c r="A30" s="24">
        <v>600664001</v>
      </c>
      <c r="B30" s="25" t="s">
        <v>56</v>
      </c>
      <c r="C30" s="26" t="s">
        <v>58</v>
      </c>
      <c r="D30" s="26" t="s">
        <v>59</v>
      </c>
      <c r="E30" s="26" t="s">
        <v>60</v>
      </c>
      <c r="F30" s="29" t="s">
        <v>61</v>
      </c>
      <c r="G30" s="29" t="s">
        <v>84</v>
      </c>
      <c r="H30" s="28" t="s">
        <v>91</v>
      </c>
      <c r="I30" s="54">
        <v>3</v>
      </c>
      <c r="J30" s="32">
        <v>600640001</v>
      </c>
      <c r="K30" s="35" t="s">
        <v>64</v>
      </c>
      <c r="L30" s="36" t="s">
        <v>65</v>
      </c>
      <c r="M30" s="36" t="s">
        <v>60</v>
      </c>
      <c r="N30" s="36" t="s">
        <v>60</v>
      </c>
      <c r="O30" s="37" t="s">
        <v>61</v>
      </c>
      <c r="P30" s="37" t="s">
        <v>84</v>
      </c>
      <c r="Q30" s="37" t="s">
        <v>92</v>
      </c>
      <c r="R30" s="78"/>
      <c r="S30" s="78">
        <v>-0.4</v>
      </c>
      <c r="T30" s="79"/>
      <c r="U30" s="79"/>
      <c r="V30" s="79"/>
      <c r="W30" s="79"/>
      <c r="X30" s="79"/>
      <c r="Y30" s="79"/>
      <c r="Z30" s="79"/>
      <c r="AA30" s="79"/>
      <c r="AB30" s="79"/>
      <c r="AC30" s="79"/>
      <c r="AD30" s="79"/>
      <c r="AE30" s="79"/>
      <c r="AF30" s="79"/>
      <c r="AG30" s="79"/>
      <c r="AH30" s="79"/>
      <c r="AI30" s="79"/>
      <c r="AJ30" s="79"/>
      <c r="AK30" s="79"/>
      <c r="AL30" s="79"/>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c r="BX30" s="79"/>
      <c r="BY30" s="79"/>
      <c r="BZ30" s="79"/>
      <c r="CA30" s="79"/>
      <c r="CB30" s="79"/>
      <c r="CC30" s="79"/>
      <c r="CD30" s="79"/>
      <c r="CE30" s="79"/>
      <c r="CF30" s="79"/>
      <c r="CG30" s="79"/>
      <c r="CH30" s="79"/>
      <c r="CI30" s="79"/>
      <c r="CJ30" s="79"/>
      <c r="CK30" s="79"/>
      <c r="CL30" s="79"/>
      <c r="CM30" s="79"/>
      <c r="CN30" s="79"/>
      <c r="CO30" s="79"/>
      <c r="CP30" s="79"/>
      <c r="CQ30" s="79"/>
      <c r="CR30" s="79"/>
      <c r="CS30" s="79"/>
      <c r="CT30" s="79"/>
      <c r="CU30" s="79"/>
      <c r="CV30" s="79"/>
      <c r="CW30" s="79"/>
      <c r="CX30" s="79"/>
      <c r="CY30" s="79"/>
      <c r="CZ30" s="79"/>
      <c r="DA30" s="79"/>
      <c r="DB30" s="79"/>
      <c r="DC30" s="79"/>
      <c r="DD30" s="79"/>
      <c r="DE30" s="79"/>
      <c r="DF30" s="79"/>
      <c r="DG30" s="79"/>
      <c r="DH30" s="79"/>
      <c r="DI30" s="79"/>
      <c r="DJ30" s="79"/>
      <c r="DK30" s="79"/>
      <c r="DL30" s="79"/>
      <c r="DM30" s="79"/>
      <c r="DN30" s="79"/>
      <c r="DO30" s="79"/>
      <c r="DP30" s="79"/>
      <c r="DQ30" s="79"/>
      <c r="DR30" s="79"/>
      <c r="DS30" s="79"/>
      <c r="DT30" s="79"/>
      <c r="DU30" s="79"/>
      <c r="DV30" s="79"/>
      <c r="DW30" s="79"/>
      <c r="DX30" s="79"/>
      <c r="DY30" s="79"/>
      <c r="DZ30" s="79"/>
      <c r="EA30" s="79"/>
      <c r="EB30" s="79"/>
      <c r="EC30" s="79"/>
      <c r="ED30" s="79"/>
      <c r="EE30" s="79"/>
      <c r="EF30" s="79"/>
      <c r="EG30" s="79"/>
      <c r="EH30" s="79"/>
      <c r="EI30" s="79"/>
      <c r="EJ30" s="79"/>
      <c r="EK30" s="79"/>
      <c r="EL30" s="79"/>
      <c r="EM30" s="79"/>
      <c r="EN30" s="79"/>
      <c r="EO30" s="79"/>
      <c r="EP30" s="79"/>
      <c r="EQ30" s="79"/>
      <c r="ER30" s="79"/>
      <c r="ES30" s="79"/>
      <c r="ET30" s="79"/>
      <c r="EU30" s="79"/>
      <c r="EV30" s="79"/>
      <c r="EW30" s="79"/>
      <c r="EX30" s="79"/>
      <c r="EY30" s="79"/>
      <c r="EZ30" s="79"/>
      <c r="FA30" s="79"/>
      <c r="FB30" s="79"/>
      <c r="FC30" s="79"/>
      <c r="FD30" s="79"/>
      <c r="FE30" s="79"/>
      <c r="FF30" s="79"/>
      <c r="FG30" s="79"/>
      <c r="FH30" s="79"/>
      <c r="FI30" s="79"/>
      <c r="FJ30" s="79"/>
      <c r="FK30" s="79"/>
      <c r="FL30" s="79"/>
      <c r="FM30" s="79"/>
      <c r="FN30" s="79"/>
      <c r="FO30" s="79"/>
      <c r="FP30" s="79"/>
      <c r="FQ30" s="79"/>
      <c r="FR30" s="79"/>
      <c r="FS30" s="79"/>
      <c r="FT30" s="79"/>
      <c r="FU30" s="79"/>
      <c r="FV30" s="79"/>
      <c r="FW30" s="79"/>
      <c r="FX30" s="79"/>
      <c r="FY30" s="79"/>
      <c r="FZ30" s="79"/>
    </row>
    <row r="31" s="1" customFormat="1" ht="23.25" customHeight="1" spans="1:182">
      <c r="A31" s="24">
        <v>600664001</v>
      </c>
      <c r="B31" s="25" t="s">
        <v>56</v>
      </c>
      <c r="C31" s="26" t="s">
        <v>58</v>
      </c>
      <c r="D31" s="26" t="s">
        <v>59</v>
      </c>
      <c r="E31" s="26" t="s">
        <v>60</v>
      </c>
      <c r="F31" s="30" t="s">
        <v>61</v>
      </c>
      <c r="G31" s="30" t="s">
        <v>84</v>
      </c>
      <c r="H31" s="28" t="s">
        <v>87</v>
      </c>
      <c r="I31" s="54">
        <v>6</v>
      </c>
      <c r="J31" s="32">
        <v>600640001</v>
      </c>
      <c r="K31" s="35" t="s">
        <v>64</v>
      </c>
      <c r="L31" s="36" t="s">
        <v>65</v>
      </c>
      <c r="M31" s="36" t="s">
        <v>60</v>
      </c>
      <c r="N31" s="36" t="s">
        <v>60</v>
      </c>
      <c r="O31" s="37" t="s">
        <v>61</v>
      </c>
      <c r="P31" s="37" t="s">
        <v>84</v>
      </c>
      <c r="Q31" s="37" t="s">
        <v>93</v>
      </c>
      <c r="R31" s="78"/>
      <c r="S31" s="78"/>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c r="BX31" s="79"/>
      <c r="BY31" s="79"/>
      <c r="BZ31" s="79"/>
      <c r="CA31" s="79"/>
      <c r="CB31" s="79"/>
      <c r="CC31" s="79"/>
      <c r="CD31" s="79"/>
      <c r="CE31" s="79"/>
      <c r="CF31" s="79"/>
      <c r="CG31" s="79"/>
      <c r="CH31" s="79"/>
      <c r="CI31" s="79"/>
      <c r="CJ31" s="79"/>
      <c r="CK31" s="79"/>
      <c r="CL31" s="79"/>
      <c r="CM31" s="79"/>
      <c r="CN31" s="79"/>
      <c r="CO31" s="79"/>
      <c r="CP31" s="79"/>
      <c r="CQ31" s="79"/>
      <c r="CR31" s="79"/>
      <c r="CS31" s="79"/>
      <c r="CT31" s="79"/>
      <c r="CU31" s="79"/>
      <c r="CV31" s="79"/>
      <c r="CW31" s="79"/>
      <c r="CX31" s="79"/>
      <c r="CY31" s="79"/>
      <c r="CZ31" s="79"/>
      <c r="DA31" s="79"/>
      <c r="DB31" s="79"/>
      <c r="DC31" s="79"/>
      <c r="DD31" s="79"/>
      <c r="DE31" s="79"/>
      <c r="DF31" s="79"/>
      <c r="DG31" s="79"/>
      <c r="DH31" s="79"/>
      <c r="DI31" s="79"/>
      <c r="DJ31" s="79"/>
      <c r="DK31" s="79"/>
      <c r="DL31" s="79"/>
      <c r="DM31" s="79"/>
      <c r="DN31" s="79"/>
      <c r="DO31" s="79"/>
      <c r="DP31" s="79"/>
      <c r="DQ31" s="79"/>
      <c r="DR31" s="79"/>
      <c r="DS31" s="79"/>
      <c r="DT31" s="79"/>
      <c r="DU31" s="79"/>
      <c r="DV31" s="79"/>
      <c r="DW31" s="79"/>
      <c r="DX31" s="79"/>
      <c r="DY31" s="79"/>
      <c r="DZ31" s="79"/>
      <c r="EA31" s="79"/>
      <c r="EB31" s="79"/>
      <c r="EC31" s="79"/>
      <c r="ED31" s="79"/>
      <c r="EE31" s="79"/>
      <c r="EF31" s="79"/>
      <c r="EG31" s="79"/>
      <c r="EH31" s="79"/>
      <c r="EI31" s="79"/>
      <c r="EJ31" s="79"/>
      <c r="EK31" s="79"/>
      <c r="EL31" s="79"/>
      <c r="EM31" s="79"/>
      <c r="EN31" s="79"/>
      <c r="EO31" s="79"/>
      <c r="EP31" s="79"/>
      <c r="EQ31" s="79"/>
      <c r="ER31" s="79"/>
      <c r="ES31" s="79"/>
      <c r="ET31" s="79"/>
      <c r="EU31" s="79"/>
      <c r="EV31" s="79"/>
      <c r="EW31" s="79"/>
      <c r="EX31" s="79"/>
      <c r="EY31" s="79"/>
      <c r="EZ31" s="79"/>
      <c r="FA31" s="79"/>
      <c r="FB31" s="79"/>
      <c r="FC31" s="79"/>
      <c r="FD31" s="79"/>
      <c r="FE31" s="79"/>
      <c r="FF31" s="79"/>
      <c r="FG31" s="79"/>
      <c r="FH31" s="79"/>
      <c r="FI31" s="79"/>
      <c r="FJ31" s="79"/>
      <c r="FK31" s="79"/>
      <c r="FL31" s="79"/>
      <c r="FM31" s="79"/>
      <c r="FN31" s="79"/>
      <c r="FO31" s="79"/>
      <c r="FP31" s="79"/>
      <c r="FQ31" s="79"/>
      <c r="FR31" s="79"/>
      <c r="FS31" s="79"/>
      <c r="FT31" s="79"/>
      <c r="FU31" s="79"/>
      <c r="FV31" s="79"/>
      <c r="FW31" s="79"/>
      <c r="FX31" s="79"/>
      <c r="FY31" s="79"/>
      <c r="FZ31" s="79"/>
    </row>
    <row r="32" s="1" customFormat="1" ht="23.25" customHeight="1" spans="1:182">
      <c r="A32" s="24">
        <v>600664001</v>
      </c>
      <c r="B32" s="25" t="s">
        <v>56</v>
      </c>
      <c r="C32" s="26" t="s">
        <v>58</v>
      </c>
      <c r="D32" s="26" t="s">
        <v>59</v>
      </c>
      <c r="E32" s="26" t="s">
        <v>60</v>
      </c>
      <c r="F32" s="30" t="s">
        <v>61</v>
      </c>
      <c r="G32" s="30" t="s">
        <v>84</v>
      </c>
      <c r="H32" s="28" t="s">
        <v>88</v>
      </c>
      <c r="I32" s="54">
        <v>6</v>
      </c>
      <c r="J32" s="32">
        <v>600640001</v>
      </c>
      <c r="K32" s="35" t="s">
        <v>64</v>
      </c>
      <c r="L32" s="36" t="s">
        <v>65</v>
      </c>
      <c r="M32" s="36" t="s">
        <v>60</v>
      </c>
      <c r="N32" s="36" t="s">
        <v>60</v>
      </c>
      <c r="O32" s="37" t="s">
        <v>61</v>
      </c>
      <c r="P32" s="37" t="s">
        <v>84</v>
      </c>
      <c r="Q32" s="37" t="s">
        <v>94</v>
      </c>
      <c r="R32" s="78"/>
      <c r="S32" s="78">
        <v>-0.03</v>
      </c>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79"/>
      <c r="AS32" s="79"/>
      <c r="AT32" s="79"/>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c r="BX32" s="79"/>
      <c r="BY32" s="79"/>
      <c r="BZ32" s="79"/>
      <c r="CA32" s="79"/>
      <c r="CB32" s="79"/>
      <c r="CC32" s="79"/>
      <c r="CD32" s="79"/>
      <c r="CE32" s="79"/>
      <c r="CF32" s="79"/>
      <c r="CG32" s="79"/>
      <c r="CH32" s="79"/>
      <c r="CI32" s="79"/>
      <c r="CJ32" s="79"/>
      <c r="CK32" s="79"/>
      <c r="CL32" s="79"/>
      <c r="CM32" s="79"/>
      <c r="CN32" s="79"/>
      <c r="CO32" s="79"/>
      <c r="CP32" s="79"/>
      <c r="CQ32" s="79"/>
      <c r="CR32" s="79"/>
      <c r="CS32" s="79"/>
      <c r="CT32" s="79"/>
      <c r="CU32" s="79"/>
      <c r="CV32" s="79"/>
      <c r="CW32" s="79"/>
      <c r="CX32" s="79"/>
      <c r="CY32" s="79"/>
      <c r="CZ32" s="79"/>
      <c r="DA32" s="79"/>
      <c r="DB32" s="79"/>
      <c r="DC32" s="79"/>
      <c r="DD32" s="79"/>
      <c r="DE32" s="79"/>
      <c r="DF32" s="79"/>
      <c r="DG32" s="79"/>
      <c r="DH32" s="79"/>
      <c r="DI32" s="79"/>
      <c r="DJ32" s="79"/>
      <c r="DK32" s="79"/>
      <c r="DL32" s="79"/>
      <c r="DM32" s="79"/>
      <c r="DN32" s="79"/>
      <c r="DO32" s="79"/>
      <c r="DP32" s="79"/>
      <c r="DQ32" s="79"/>
      <c r="DR32" s="79"/>
      <c r="DS32" s="79"/>
      <c r="DT32" s="79"/>
      <c r="DU32" s="79"/>
      <c r="DV32" s="79"/>
      <c r="DW32" s="79"/>
      <c r="DX32" s="79"/>
      <c r="DY32" s="79"/>
      <c r="DZ32" s="79"/>
      <c r="EA32" s="79"/>
      <c r="EB32" s="79"/>
      <c r="EC32" s="79"/>
      <c r="ED32" s="79"/>
      <c r="EE32" s="79"/>
      <c r="EF32" s="79"/>
      <c r="EG32" s="79"/>
      <c r="EH32" s="79"/>
      <c r="EI32" s="79"/>
      <c r="EJ32" s="79"/>
      <c r="EK32" s="79"/>
      <c r="EL32" s="79"/>
      <c r="EM32" s="79"/>
      <c r="EN32" s="79"/>
      <c r="EO32" s="79"/>
      <c r="EP32" s="79"/>
      <c r="EQ32" s="79"/>
      <c r="ER32" s="79"/>
      <c r="ES32" s="79"/>
      <c r="ET32" s="79"/>
      <c r="EU32" s="79"/>
      <c r="EV32" s="79"/>
      <c r="EW32" s="79"/>
      <c r="EX32" s="79"/>
      <c r="EY32" s="79"/>
      <c r="EZ32" s="79"/>
      <c r="FA32" s="79"/>
      <c r="FB32" s="79"/>
      <c r="FC32" s="79"/>
      <c r="FD32" s="79"/>
      <c r="FE32" s="79"/>
      <c r="FF32" s="79"/>
      <c r="FG32" s="79"/>
      <c r="FH32" s="79"/>
      <c r="FI32" s="79"/>
      <c r="FJ32" s="79"/>
      <c r="FK32" s="79"/>
      <c r="FL32" s="79"/>
      <c r="FM32" s="79"/>
      <c r="FN32" s="79"/>
      <c r="FO32" s="79"/>
      <c r="FP32" s="79"/>
      <c r="FQ32" s="79"/>
      <c r="FR32" s="79"/>
      <c r="FS32" s="79"/>
      <c r="FT32" s="79"/>
      <c r="FU32" s="79"/>
      <c r="FV32" s="79"/>
      <c r="FW32" s="79"/>
      <c r="FX32" s="79"/>
      <c r="FY32" s="79"/>
      <c r="FZ32" s="79"/>
    </row>
    <row r="33" s="1" customFormat="1" ht="23.25" customHeight="1" spans="1:182">
      <c r="A33" s="24">
        <v>600664001</v>
      </c>
      <c r="B33" s="25" t="s">
        <v>56</v>
      </c>
      <c r="C33" s="26" t="s">
        <v>58</v>
      </c>
      <c r="D33" s="26" t="s">
        <v>59</v>
      </c>
      <c r="E33" s="26" t="s">
        <v>60</v>
      </c>
      <c r="F33" s="30" t="s">
        <v>61</v>
      </c>
      <c r="G33" s="30" t="s">
        <v>84</v>
      </c>
      <c r="H33" s="28" t="s">
        <v>90</v>
      </c>
      <c r="I33" s="54">
        <v>6</v>
      </c>
      <c r="J33" s="32">
        <v>600640001</v>
      </c>
      <c r="K33" s="35" t="s">
        <v>64</v>
      </c>
      <c r="L33" s="36" t="s">
        <v>65</v>
      </c>
      <c r="M33" s="36" t="s">
        <v>60</v>
      </c>
      <c r="N33" s="36" t="s">
        <v>60</v>
      </c>
      <c r="O33" s="37" t="s">
        <v>61</v>
      </c>
      <c r="P33" s="37" t="s">
        <v>84</v>
      </c>
      <c r="Q33" s="37" t="s">
        <v>95</v>
      </c>
      <c r="R33" s="78"/>
      <c r="S33" s="78"/>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c r="BZ33" s="79"/>
      <c r="CA33" s="79"/>
      <c r="CB33" s="79"/>
      <c r="CC33" s="79"/>
      <c r="CD33" s="79"/>
      <c r="CE33" s="79"/>
      <c r="CF33" s="79"/>
      <c r="CG33" s="79"/>
      <c r="CH33" s="79"/>
      <c r="CI33" s="79"/>
      <c r="CJ33" s="79"/>
      <c r="CK33" s="79"/>
      <c r="CL33" s="79"/>
      <c r="CM33" s="79"/>
      <c r="CN33" s="79"/>
      <c r="CO33" s="79"/>
      <c r="CP33" s="79"/>
      <c r="CQ33" s="79"/>
      <c r="CR33" s="79"/>
      <c r="CS33" s="79"/>
      <c r="CT33" s="79"/>
      <c r="CU33" s="79"/>
      <c r="CV33" s="79"/>
      <c r="CW33" s="79"/>
      <c r="CX33" s="79"/>
      <c r="CY33" s="79"/>
      <c r="CZ33" s="79"/>
      <c r="DA33" s="79"/>
      <c r="DB33" s="79"/>
      <c r="DC33" s="79"/>
      <c r="DD33" s="79"/>
      <c r="DE33" s="79"/>
      <c r="DF33" s="79"/>
      <c r="DG33" s="79"/>
      <c r="DH33" s="79"/>
      <c r="DI33" s="79"/>
      <c r="DJ33" s="79"/>
      <c r="DK33" s="79"/>
      <c r="DL33" s="79"/>
      <c r="DM33" s="79"/>
      <c r="DN33" s="79"/>
      <c r="DO33" s="79"/>
      <c r="DP33" s="79"/>
      <c r="DQ33" s="79"/>
      <c r="DR33" s="79"/>
      <c r="DS33" s="79"/>
      <c r="DT33" s="79"/>
      <c r="DU33" s="79"/>
      <c r="DV33" s="79"/>
      <c r="DW33" s="79"/>
      <c r="DX33" s="79"/>
      <c r="DY33" s="79"/>
      <c r="DZ33" s="79"/>
      <c r="EA33" s="79"/>
      <c r="EB33" s="79"/>
      <c r="EC33" s="79"/>
      <c r="ED33" s="79"/>
      <c r="EE33" s="79"/>
      <c r="EF33" s="79"/>
      <c r="EG33" s="79"/>
      <c r="EH33" s="79"/>
      <c r="EI33" s="79"/>
      <c r="EJ33" s="79"/>
      <c r="EK33" s="79"/>
      <c r="EL33" s="79"/>
      <c r="EM33" s="79"/>
      <c r="EN33" s="79"/>
      <c r="EO33" s="79"/>
      <c r="EP33" s="79"/>
      <c r="EQ33" s="79"/>
      <c r="ER33" s="79"/>
      <c r="ES33" s="79"/>
      <c r="ET33" s="79"/>
      <c r="EU33" s="79"/>
      <c r="EV33" s="79"/>
      <c r="EW33" s="79"/>
      <c r="EX33" s="79"/>
      <c r="EY33" s="79"/>
      <c r="EZ33" s="79"/>
      <c r="FA33" s="79"/>
      <c r="FB33" s="79"/>
      <c r="FC33" s="79"/>
      <c r="FD33" s="79"/>
      <c r="FE33" s="79"/>
      <c r="FF33" s="79"/>
      <c r="FG33" s="79"/>
      <c r="FH33" s="79"/>
      <c r="FI33" s="79"/>
      <c r="FJ33" s="79"/>
      <c r="FK33" s="79"/>
      <c r="FL33" s="79"/>
      <c r="FM33" s="79"/>
      <c r="FN33" s="79"/>
      <c r="FO33" s="79"/>
      <c r="FP33" s="79"/>
      <c r="FQ33" s="79"/>
      <c r="FR33" s="79"/>
      <c r="FS33" s="79"/>
      <c r="FT33" s="79"/>
      <c r="FU33" s="79"/>
      <c r="FV33" s="79"/>
      <c r="FW33" s="79"/>
      <c r="FX33" s="79"/>
      <c r="FY33" s="79"/>
      <c r="FZ33" s="79"/>
    </row>
    <row r="34" s="1" customFormat="1" ht="23.25" customHeight="1" spans="1:182">
      <c r="A34" s="24">
        <v>600664001</v>
      </c>
      <c r="B34" s="25" t="s">
        <v>56</v>
      </c>
      <c r="C34" s="26" t="s">
        <v>58</v>
      </c>
      <c r="D34" s="26" t="s">
        <v>59</v>
      </c>
      <c r="E34" s="26" t="s">
        <v>60</v>
      </c>
      <c r="F34" s="30" t="s">
        <v>61</v>
      </c>
      <c r="G34" s="30" t="s">
        <v>84</v>
      </c>
      <c r="H34" s="28" t="s">
        <v>92</v>
      </c>
      <c r="I34" s="54">
        <v>10</v>
      </c>
      <c r="J34" s="32">
        <v>600640001</v>
      </c>
      <c r="K34" s="35" t="s">
        <v>64</v>
      </c>
      <c r="L34" s="36" t="s">
        <v>65</v>
      </c>
      <c r="M34" s="36" t="s">
        <v>60</v>
      </c>
      <c r="N34" s="36" t="s">
        <v>60</v>
      </c>
      <c r="O34" s="37" t="s">
        <v>61</v>
      </c>
      <c r="P34" s="37" t="s">
        <v>84</v>
      </c>
      <c r="Q34" s="37" t="s">
        <v>96</v>
      </c>
      <c r="R34" s="78"/>
      <c r="S34" s="78">
        <v>-0.04</v>
      </c>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79"/>
      <c r="BW34" s="79"/>
      <c r="BX34" s="79"/>
      <c r="BY34" s="79"/>
      <c r="BZ34" s="79"/>
      <c r="CA34" s="79"/>
      <c r="CB34" s="79"/>
      <c r="CC34" s="79"/>
      <c r="CD34" s="79"/>
      <c r="CE34" s="79"/>
      <c r="CF34" s="79"/>
      <c r="CG34" s="79"/>
      <c r="CH34" s="79"/>
      <c r="CI34" s="79"/>
      <c r="CJ34" s="79"/>
      <c r="CK34" s="79"/>
      <c r="CL34" s="79"/>
      <c r="CM34" s="79"/>
      <c r="CN34" s="79"/>
      <c r="CO34" s="79"/>
      <c r="CP34" s="79"/>
      <c r="CQ34" s="79"/>
      <c r="CR34" s="79"/>
      <c r="CS34" s="79"/>
      <c r="CT34" s="79"/>
      <c r="CU34" s="79"/>
      <c r="CV34" s="79"/>
      <c r="CW34" s="79"/>
      <c r="CX34" s="79"/>
      <c r="CY34" s="79"/>
      <c r="CZ34" s="79"/>
      <c r="DA34" s="79"/>
      <c r="DB34" s="79"/>
      <c r="DC34" s="79"/>
      <c r="DD34" s="79"/>
      <c r="DE34" s="79"/>
      <c r="DF34" s="79"/>
      <c r="DG34" s="79"/>
      <c r="DH34" s="79"/>
      <c r="DI34" s="79"/>
      <c r="DJ34" s="79"/>
      <c r="DK34" s="79"/>
      <c r="DL34" s="79"/>
      <c r="DM34" s="79"/>
      <c r="DN34" s="79"/>
      <c r="DO34" s="79"/>
      <c r="DP34" s="79"/>
      <c r="DQ34" s="79"/>
      <c r="DR34" s="79"/>
      <c r="DS34" s="79"/>
      <c r="DT34" s="79"/>
      <c r="DU34" s="79"/>
      <c r="DV34" s="79"/>
      <c r="DW34" s="79"/>
      <c r="DX34" s="79"/>
      <c r="DY34" s="79"/>
      <c r="DZ34" s="79"/>
      <c r="EA34" s="79"/>
      <c r="EB34" s="79"/>
      <c r="EC34" s="79"/>
      <c r="ED34" s="79"/>
      <c r="EE34" s="79"/>
      <c r="EF34" s="79"/>
      <c r="EG34" s="79"/>
      <c r="EH34" s="79"/>
      <c r="EI34" s="79"/>
      <c r="EJ34" s="79"/>
      <c r="EK34" s="79"/>
      <c r="EL34" s="79"/>
      <c r="EM34" s="79"/>
      <c r="EN34" s="79"/>
      <c r="EO34" s="79"/>
      <c r="EP34" s="79"/>
      <c r="EQ34" s="79"/>
      <c r="ER34" s="79"/>
      <c r="ES34" s="79"/>
      <c r="ET34" s="79"/>
      <c r="EU34" s="79"/>
      <c r="EV34" s="79"/>
      <c r="EW34" s="79"/>
      <c r="EX34" s="79"/>
      <c r="EY34" s="79"/>
      <c r="EZ34" s="79"/>
      <c r="FA34" s="79"/>
      <c r="FB34" s="79"/>
      <c r="FC34" s="79"/>
      <c r="FD34" s="79"/>
      <c r="FE34" s="79"/>
      <c r="FF34" s="79"/>
      <c r="FG34" s="79"/>
      <c r="FH34" s="79"/>
      <c r="FI34" s="79"/>
      <c r="FJ34" s="79"/>
      <c r="FK34" s="79"/>
      <c r="FL34" s="79"/>
      <c r="FM34" s="79"/>
      <c r="FN34" s="79"/>
      <c r="FO34" s="79"/>
      <c r="FP34" s="79"/>
      <c r="FQ34" s="79"/>
      <c r="FR34" s="79"/>
      <c r="FS34" s="79"/>
      <c r="FT34" s="79"/>
      <c r="FU34" s="79"/>
      <c r="FV34" s="79"/>
      <c r="FW34" s="79"/>
      <c r="FX34" s="79"/>
      <c r="FY34" s="79"/>
      <c r="FZ34" s="79"/>
    </row>
    <row r="35" s="1" customFormat="1" ht="23.25" customHeight="1" spans="1:182">
      <c r="A35" s="24">
        <v>600664001</v>
      </c>
      <c r="B35" s="25" t="s">
        <v>56</v>
      </c>
      <c r="C35" s="26" t="s">
        <v>58</v>
      </c>
      <c r="D35" s="26" t="s">
        <v>59</v>
      </c>
      <c r="E35" s="26" t="s">
        <v>60</v>
      </c>
      <c r="F35" s="30" t="s">
        <v>61</v>
      </c>
      <c r="G35" s="30" t="s">
        <v>84</v>
      </c>
      <c r="H35" s="28" t="s">
        <v>97</v>
      </c>
      <c r="I35" s="54">
        <v>2</v>
      </c>
      <c r="J35" s="32">
        <v>600640001</v>
      </c>
      <c r="K35" s="35" t="s">
        <v>64</v>
      </c>
      <c r="L35" s="36" t="s">
        <v>65</v>
      </c>
      <c r="M35" s="36" t="s">
        <v>60</v>
      </c>
      <c r="N35" s="36" t="s">
        <v>60</v>
      </c>
      <c r="O35" s="37" t="s">
        <v>61</v>
      </c>
      <c r="P35" s="37" t="s">
        <v>84</v>
      </c>
      <c r="Q35" s="37" t="s">
        <v>98</v>
      </c>
      <c r="R35" s="78"/>
      <c r="S35" s="78">
        <v>-0.09</v>
      </c>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79"/>
      <c r="BW35" s="79"/>
      <c r="BX35" s="79"/>
      <c r="BY35" s="79"/>
      <c r="BZ35" s="79"/>
      <c r="CA35" s="79"/>
      <c r="CB35" s="79"/>
      <c r="CC35" s="79"/>
      <c r="CD35" s="79"/>
      <c r="CE35" s="79"/>
      <c r="CF35" s="79"/>
      <c r="CG35" s="79"/>
      <c r="CH35" s="79"/>
      <c r="CI35" s="79"/>
      <c r="CJ35" s="79"/>
      <c r="CK35" s="79"/>
      <c r="CL35" s="79"/>
      <c r="CM35" s="79"/>
      <c r="CN35" s="79"/>
      <c r="CO35" s="79"/>
      <c r="CP35" s="79"/>
      <c r="CQ35" s="79"/>
      <c r="CR35" s="79"/>
      <c r="CS35" s="79"/>
      <c r="CT35" s="79"/>
      <c r="CU35" s="79"/>
      <c r="CV35" s="79"/>
      <c r="CW35" s="79"/>
      <c r="CX35" s="79"/>
      <c r="CY35" s="79"/>
      <c r="CZ35" s="79"/>
      <c r="DA35" s="79"/>
      <c r="DB35" s="79"/>
      <c r="DC35" s="79"/>
      <c r="DD35" s="79"/>
      <c r="DE35" s="79"/>
      <c r="DF35" s="79"/>
      <c r="DG35" s="79"/>
      <c r="DH35" s="79"/>
      <c r="DI35" s="79"/>
      <c r="DJ35" s="79"/>
      <c r="DK35" s="79"/>
      <c r="DL35" s="79"/>
      <c r="DM35" s="79"/>
      <c r="DN35" s="79"/>
      <c r="DO35" s="79"/>
      <c r="DP35" s="79"/>
      <c r="DQ35" s="79"/>
      <c r="DR35" s="79"/>
      <c r="DS35" s="79"/>
      <c r="DT35" s="79"/>
      <c r="DU35" s="79"/>
      <c r="DV35" s="79"/>
      <c r="DW35" s="79"/>
      <c r="DX35" s="79"/>
      <c r="DY35" s="79"/>
      <c r="DZ35" s="79"/>
      <c r="EA35" s="79"/>
      <c r="EB35" s="79"/>
      <c r="EC35" s="79"/>
      <c r="ED35" s="79"/>
      <c r="EE35" s="79"/>
      <c r="EF35" s="79"/>
      <c r="EG35" s="79"/>
      <c r="EH35" s="79"/>
      <c r="EI35" s="79"/>
      <c r="EJ35" s="79"/>
      <c r="EK35" s="79"/>
      <c r="EL35" s="79"/>
      <c r="EM35" s="79"/>
      <c r="EN35" s="79"/>
      <c r="EO35" s="79"/>
      <c r="EP35" s="79"/>
      <c r="EQ35" s="79"/>
      <c r="ER35" s="79"/>
      <c r="ES35" s="79"/>
      <c r="ET35" s="79"/>
      <c r="EU35" s="79"/>
      <c r="EV35" s="79"/>
      <c r="EW35" s="79"/>
      <c r="EX35" s="79"/>
      <c r="EY35" s="79"/>
      <c r="EZ35" s="79"/>
      <c r="FA35" s="79"/>
      <c r="FB35" s="79"/>
      <c r="FC35" s="79"/>
      <c r="FD35" s="79"/>
      <c r="FE35" s="79"/>
      <c r="FF35" s="79"/>
      <c r="FG35" s="79"/>
      <c r="FH35" s="79"/>
      <c r="FI35" s="79"/>
      <c r="FJ35" s="79"/>
      <c r="FK35" s="79"/>
      <c r="FL35" s="79"/>
      <c r="FM35" s="79"/>
      <c r="FN35" s="79"/>
      <c r="FO35" s="79"/>
      <c r="FP35" s="79"/>
      <c r="FQ35" s="79"/>
      <c r="FR35" s="79"/>
      <c r="FS35" s="79"/>
      <c r="FT35" s="79"/>
      <c r="FU35" s="79"/>
      <c r="FV35" s="79"/>
      <c r="FW35" s="79"/>
      <c r="FX35" s="79"/>
      <c r="FY35" s="79"/>
      <c r="FZ35" s="79"/>
    </row>
    <row r="36" s="1" customFormat="1" ht="23.25" customHeight="1" spans="1:182">
      <c r="A36" s="24">
        <v>600664001</v>
      </c>
      <c r="B36" s="25" t="s">
        <v>56</v>
      </c>
      <c r="C36" s="26" t="s">
        <v>58</v>
      </c>
      <c r="D36" s="26" t="s">
        <v>59</v>
      </c>
      <c r="E36" s="26" t="s">
        <v>60</v>
      </c>
      <c r="F36" s="30" t="s">
        <v>61</v>
      </c>
      <c r="G36" s="30" t="s">
        <v>84</v>
      </c>
      <c r="H36" s="28" t="s">
        <v>94</v>
      </c>
      <c r="I36" s="52">
        <v>1.36</v>
      </c>
      <c r="J36" s="32">
        <v>600640001</v>
      </c>
      <c r="K36" s="35" t="s">
        <v>64</v>
      </c>
      <c r="L36" s="36" t="s">
        <v>65</v>
      </c>
      <c r="M36" s="36" t="s">
        <v>60</v>
      </c>
      <c r="N36" s="36" t="s">
        <v>60</v>
      </c>
      <c r="O36" s="37" t="s">
        <v>61</v>
      </c>
      <c r="P36" s="37" t="s">
        <v>84</v>
      </c>
      <c r="Q36" s="37" t="s">
        <v>99</v>
      </c>
      <c r="R36" s="78"/>
      <c r="S36" s="78"/>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79"/>
      <c r="BQ36" s="79"/>
      <c r="BR36" s="79"/>
      <c r="BS36" s="79"/>
      <c r="BT36" s="79"/>
      <c r="BU36" s="79"/>
      <c r="BV36" s="79"/>
      <c r="BW36" s="79"/>
      <c r="BX36" s="79"/>
      <c r="BY36" s="79"/>
      <c r="BZ36" s="79"/>
      <c r="CA36" s="79"/>
      <c r="CB36" s="79"/>
      <c r="CC36" s="79"/>
      <c r="CD36" s="79"/>
      <c r="CE36" s="79"/>
      <c r="CF36" s="79"/>
      <c r="CG36" s="79"/>
      <c r="CH36" s="79"/>
      <c r="CI36" s="79"/>
      <c r="CJ36" s="79"/>
      <c r="CK36" s="79"/>
      <c r="CL36" s="79"/>
      <c r="CM36" s="79"/>
      <c r="CN36" s="79"/>
      <c r="CO36" s="79"/>
      <c r="CP36" s="79"/>
      <c r="CQ36" s="79"/>
      <c r="CR36" s="79"/>
      <c r="CS36" s="79"/>
      <c r="CT36" s="79"/>
      <c r="CU36" s="79"/>
      <c r="CV36" s="79"/>
      <c r="CW36" s="79"/>
      <c r="CX36" s="79"/>
      <c r="CY36" s="79"/>
      <c r="CZ36" s="79"/>
      <c r="DA36" s="79"/>
      <c r="DB36" s="79"/>
      <c r="DC36" s="79"/>
      <c r="DD36" s="79"/>
      <c r="DE36" s="79"/>
      <c r="DF36" s="79"/>
      <c r="DG36" s="79"/>
      <c r="DH36" s="79"/>
      <c r="DI36" s="79"/>
      <c r="DJ36" s="79"/>
      <c r="DK36" s="79"/>
      <c r="DL36" s="79"/>
      <c r="DM36" s="79"/>
      <c r="DN36" s="79"/>
      <c r="DO36" s="79"/>
      <c r="DP36" s="79"/>
      <c r="DQ36" s="79"/>
      <c r="DR36" s="79"/>
      <c r="DS36" s="79"/>
      <c r="DT36" s="79"/>
      <c r="DU36" s="79"/>
      <c r="DV36" s="79"/>
      <c r="DW36" s="79"/>
      <c r="DX36" s="79"/>
      <c r="DY36" s="79"/>
      <c r="DZ36" s="79"/>
      <c r="EA36" s="79"/>
      <c r="EB36" s="79"/>
      <c r="EC36" s="79"/>
      <c r="ED36" s="79"/>
      <c r="EE36" s="79"/>
      <c r="EF36" s="79"/>
      <c r="EG36" s="79"/>
      <c r="EH36" s="79"/>
      <c r="EI36" s="79"/>
      <c r="EJ36" s="79"/>
      <c r="EK36" s="79"/>
      <c r="EL36" s="79"/>
      <c r="EM36" s="79"/>
      <c r="EN36" s="79"/>
      <c r="EO36" s="79"/>
      <c r="EP36" s="79"/>
      <c r="EQ36" s="79"/>
      <c r="ER36" s="79"/>
      <c r="ES36" s="79"/>
      <c r="ET36" s="79"/>
      <c r="EU36" s="79"/>
      <c r="EV36" s="79"/>
      <c r="EW36" s="79"/>
      <c r="EX36" s="79"/>
      <c r="EY36" s="79"/>
      <c r="EZ36" s="79"/>
      <c r="FA36" s="79"/>
      <c r="FB36" s="79"/>
      <c r="FC36" s="79"/>
      <c r="FD36" s="79"/>
      <c r="FE36" s="79"/>
      <c r="FF36" s="79"/>
      <c r="FG36" s="79"/>
      <c r="FH36" s="79"/>
      <c r="FI36" s="79"/>
      <c r="FJ36" s="79"/>
      <c r="FK36" s="79"/>
      <c r="FL36" s="79"/>
      <c r="FM36" s="79"/>
      <c r="FN36" s="79"/>
      <c r="FO36" s="79"/>
      <c r="FP36" s="79"/>
      <c r="FQ36" s="79"/>
      <c r="FR36" s="79"/>
      <c r="FS36" s="79"/>
      <c r="FT36" s="79"/>
      <c r="FU36" s="79"/>
      <c r="FV36" s="79"/>
      <c r="FW36" s="79"/>
      <c r="FX36" s="79"/>
      <c r="FY36" s="79"/>
      <c r="FZ36" s="79"/>
    </row>
    <row r="37" s="1" customFormat="1" ht="23.25" customHeight="1" spans="1:182">
      <c r="A37" s="24">
        <v>600664001</v>
      </c>
      <c r="B37" s="25" t="s">
        <v>56</v>
      </c>
      <c r="C37" s="26" t="s">
        <v>58</v>
      </c>
      <c r="D37" s="26" t="s">
        <v>59</v>
      </c>
      <c r="E37" s="26" t="s">
        <v>60</v>
      </c>
      <c r="F37" s="30" t="s">
        <v>61</v>
      </c>
      <c r="G37" s="30" t="s">
        <v>84</v>
      </c>
      <c r="H37" s="28" t="s">
        <v>95</v>
      </c>
      <c r="I37" s="52">
        <v>2.28</v>
      </c>
      <c r="J37" s="32"/>
      <c r="K37" s="35"/>
      <c r="L37" s="36"/>
      <c r="M37" s="36"/>
      <c r="N37" s="36"/>
      <c r="O37" s="37"/>
      <c r="P37" s="37"/>
      <c r="Q37" s="37"/>
      <c r="R37" s="78"/>
      <c r="S37" s="78"/>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79"/>
      <c r="BU37" s="79"/>
      <c r="BV37" s="79"/>
      <c r="BW37" s="79"/>
      <c r="BX37" s="79"/>
      <c r="BY37" s="79"/>
      <c r="BZ37" s="79"/>
      <c r="CA37" s="79"/>
      <c r="CB37" s="79"/>
      <c r="CC37" s="79"/>
      <c r="CD37" s="79"/>
      <c r="CE37" s="79"/>
      <c r="CF37" s="79"/>
      <c r="CG37" s="79"/>
      <c r="CH37" s="79"/>
      <c r="CI37" s="79"/>
      <c r="CJ37" s="79"/>
      <c r="CK37" s="79"/>
      <c r="CL37" s="79"/>
      <c r="CM37" s="79"/>
      <c r="CN37" s="79"/>
      <c r="CO37" s="79"/>
      <c r="CP37" s="79"/>
      <c r="CQ37" s="79"/>
      <c r="CR37" s="79"/>
      <c r="CS37" s="79"/>
      <c r="CT37" s="79"/>
      <c r="CU37" s="79"/>
      <c r="CV37" s="79"/>
      <c r="CW37" s="79"/>
      <c r="CX37" s="79"/>
      <c r="CY37" s="79"/>
      <c r="CZ37" s="79"/>
      <c r="DA37" s="79"/>
      <c r="DB37" s="79"/>
      <c r="DC37" s="79"/>
      <c r="DD37" s="79"/>
      <c r="DE37" s="79"/>
      <c r="DF37" s="79"/>
      <c r="DG37" s="79"/>
      <c r="DH37" s="79"/>
      <c r="DI37" s="79"/>
      <c r="DJ37" s="79"/>
      <c r="DK37" s="79"/>
      <c r="DL37" s="79"/>
      <c r="DM37" s="79"/>
      <c r="DN37" s="79"/>
      <c r="DO37" s="79"/>
      <c r="DP37" s="79"/>
      <c r="DQ37" s="79"/>
      <c r="DR37" s="79"/>
      <c r="DS37" s="79"/>
      <c r="DT37" s="79"/>
      <c r="DU37" s="79"/>
      <c r="DV37" s="79"/>
      <c r="DW37" s="79"/>
      <c r="DX37" s="79"/>
      <c r="DY37" s="79"/>
      <c r="DZ37" s="79"/>
      <c r="EA37" s="79"/>
      <c r="EB37" s="79"/>
      <c r="EC37" s="79"/>
      <c r="ED37" s="79"/>
      <c r="EE37" s="79"/>
      <c r="EF37" s="79"/>
      <c r="EG37" s="79"/>
      <c r="EH37" s="79"/>
      <c r="EI37" s="79"/>
      <c r="EJ37" s="79"/>
      <c r="EK37" s="79"/>
      <c r="EL37" s="79"/>
      <c r="EM37" s="79"/>
      <c r="EN37" s="79"/>
      <c r="EO37" s="79"/>
      <c r="EP37" s="79"/>
      <c r="EQ37" s="79"/>
      <c r="ER37" s="79"/>
      <c r="ES37" s="79"/>
      <c r="ET37" s="79"/>
      <c r="EU37" s="79"/>
      <c r="EV37" s="79"/>
      <c r="EW37" s="79"/>
      <c r="EX37" s="79"/>
      <c r="EY37" s="79"/>
      <c r="EZ37" s="79"/>
      <c r="FA37" s="79"/>
      <c r="FB37" s="79"/>
      <c r="FC37" s="79"/>
      <c r="FD37" s="79"/>
      <c r="FE37" s="79"/>
      <c r="FF37" s="79"/>
      <c r="FG37" s="79"/>
      <c r="FH37" s="79"/>
      <c r="FI37" s="79"/>
      <c r="FJ37" s="79"/>
      <c r="FK37" s="79"/>
      <c r="FL37" s="79"/>
      <c r="FM37" s="79"/>
      <c r="FN37" s="79"/>
      <c r="FO37" s="79"/>
      <c r="FP37" s="79"/>
      <c r="FQ37" s="79"/>
      <c r="FR37" s="79"/>
      <c r="FS37" s="79"/>
      <c r="FT37" s="79"/>
      <c r="FU37" s="79"/>
      <c r="FV37" s="79"/>
      <c r="FW37" s="79"/>
      <c r="FX37" s="79"/>
      <c r="FY37" s="79"/>
      <c r="FZ37" s="79"/>
    </row>
    <row r="38" s="1" customFormat="1" ht="23.25" customHeight="1" spans="1:182">
      <c r="A38" s="24">
        <v>600664001</v>
      </c>
      <c r="B38" s="25" t="s">
        <v>56</v>
      </c>
      <c r="C38" s="26" t="s">
        <v>58</v>
      </c>
      <c r="D38" s="26" t="s">
        <v>59</v>
      </c>
      <c r="E38" s="26" t="s">
        <v>60</v>
      </c>
      <c r="F38" s="30" t="s">
        <v>61</v>
      </c>
      <c r="G38" s="30" t="s">
        <v>84</v>
      </c>
      <c r="H38" s="28" t="s">
        <v>100</v>
      </c>
      <c r="I38" s="54">
        <v>1</v>
      </c>
      <c r="J38" s="32"/>
      <c r="K38" s="35"/>
      <c r="L38" s="36"/>
      <c r="M38" s="36"/>
      <c r="N38" s="36"/>
      <c r="O38" s="37"/>
      <c r="P38" s="37"/>
      <c r="Q38" s="37"/>
      <c r="R38" s="78"/>
      <c r="S38" s="78"/>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c r="BY38" s="79"/>
      <c r="BZ38" s="79"/>
      <c r="CA38" s="79"/>
      <c r="CB38" s="79"/>
      <c r="CC38" s="79"/>
      <c r="CD38" s="79"/>
      <c r="CE38" s="79"/>
      <c r="CF38" s="79"/>
      <c r="CG38" s="79"/>
      <c r="CH38" s="79"/>
      <c r="CI38" s="79"/>
      <c r="CJ38" s="79"/>
      <c r="CK38" s="79"/>
      <c r="CL38" s="79"/>
      <c r="CM38" s="79"/>
      <c r="CN38" s="79"/>
      <c r="CO38" s="79"/>
      <c r="CP38" s="79"/>
      <c r="CQ38" s="79"/>
      <c r="CR38" s="79"/>
      <c r="CS38" s="79"/>
      <c r="CT38" s="79"/>
      <c r="CU38" s="79"/>
      <c r="CV38" s="79"/>
      <c r="CW38" s="79"/>
      <c r="CX38" s="79"/>
      <c r="CY38" s="79"/>
      <c r="CZ38" s="79"/>
      <c r="DA38" s="79"/>
      <c r="DB38" s="79"/>
      <c r="DC38" s="79"/>
      <c r="DD38" s="79"/>
      <c r="DE38" s="79"/>
      <c r="DF38" s="79"/>
      <c r="DG38" s="79"/>
      <c r="DH38" s="79"/>
      <c r="DI38" s="79"/>
      <c r="DJ38" s="79"/>
      <c r="DK38" s="79"/>
      <c r="DL38" s="79"/>
      <c r="DM38" s="79"/>
      <c r="DN38" s="79"/>
      <c r="DO38" s="79"/>
      <c r="DP38" s="79"/>
      <c r="DQ38" s="79"/>
      <c r="DR38" s="79"/>
      <c r="DS38" s="79"/>
      <c r="DT38" s="79"/>
      <c r="DU38" s="79"/>
      <c r="DV38" s="79"/>
      <c r="DW38" s="79"/>
      <c r="DX38" s="79"/>
      <c r="DY38" s="79"/>
      <c r="DZ38" s="79"/>
      <c r="EA38" s="79"/>
      <c r="EB38" s="79"/>
      <c r="EC38" s="79"/>
      <c r="ED38" s="79"/>
      <c r="EE38" s="79"/>
      <c r="EF38" s="79"/>
      <c r="EG38" s="79"/>
      <c r="EH38" s="79"/>
      <c r="EI38" s="79"/>
      <c r="EJ38" s="79"/>
      <c r="EK38" s="79"/>
      <c r="EL38" s="79"/>
      <c r="EM38" s="79"/>
      <c r="EN38" s="79"/>
      <c r="EO38" s="79"/>
      <c r="EP38" s="79"/>
      <c r="EQ38" s="79"/>
      <c r="ER38" s="79"/>
      <c r="ES38" s="79"/>
      <c r="ET38" s="79"/>
      <c r="EU38" s="79"/>
      <c r="EV38" s="79"/>
      <c r="EW38" s="79"/>
      <c r="EX38" s="79"/>
      <c r="EY38" s="79"/>
      <c r="EZ38" s="79"/>
      <c r="FA38" s="79"/>
      <c r="FB38" s="79"/>
      <c r="FC38" s="79"/>
      <c r="FD38" s="79"/>
      <c r="FE38" s="79"/>
      <c r="FF38" s="79"/>
      <c r="FG38" s="79"/>
      <c r="FH38" s="79"/>
      <c r="FI38" s="79"/>
      <c r="FJ38" s="79"/>
      <c r="FK38" s="79"/>
      <c r="FL38" s="79"/>
      <c r="FM38" s="79"/>
      <c r="FN38" s="79"/>
      <c r="FO38" s="79"/>
      <c r="FP38" s="79"/>
      <c r="FQ38" s="79"/>
      <c r="FR38" s="79"/>
      <c r="FS38" s="79"/>
      <c r="FT38" s="79"/>
      <c r="FU38" s="79"/>
      <c r="FV38" s="79"/>
      <c r="FW38" s="79"/>
      <c r="FX38" s="79"/>
      <c r="FY38" s="79"/>
      <c r="FZ38" s="79"/>
    </row>
    <row r="39" s="1" customFormat="1" ht="23.25" customHeight="1" spans="1:182">
      <c r="A39" s="24">
        <v>600664001</v>
      </c>
      <c r="B39" s="25" t="s">
        <v>56</v>
      </c>
      <c r="C39" s="26" t="s">
        <v>58</v>
      </c>
      <c r="D39" s="26" t="s">
        <v>59</v>
      </c>
      <c r="E39" s="26" t="s">
        <v>60</v>
      </c>
      <c r="F39" s="30" t="s">
        <v>61</v>
      </c>
      <c r="G39" s="30" t="s">
        <v>84</v>
      </c>
      <c r="H39" s="28" t="s">
        <v>101</v>
      </c>
      <c r="I39" s="54">
        <v>1</v>
      </c>
      <c r="J39" s="32"/>
      <c r="K39" s="35"/>
      <c r="L39" s="36"/>
      <c r="M39" s="36"/>
      <c r="N39" s="36"/>
      <c r="O39" s="37"/>
      <c r="P39" s="37"/>
      <c r="Q39" s="37"/>
      <c r="R39" s="78"/>
      <c r="S39" s="78"/>
      <c r="T39" s="79"/>
      <c r="U39" s="79"/>
      <c r="V39" s="79"/>
      <c r="W39" s="79"/>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c r="BW39" s="79"/>
      <c r="BX39" s="79"/>
      <c r="BY39" s="79"/>
      <c r="BZ39" s="79"/>
      <c r="CA39" s="79"/>
      <c r="CB39" s="79"/>
      <c r="CC39" s="79"/>
      <c r="CD39" s="79"/>
      <c r="CE39" s="79"/>
      <c r="CF39" s="79"/>
      <c r="CG39" s="79"/>
      <c r="CH39" s="79"/>
      <c r="CI39" s="79"/>
      <c r="CJ39" s="79"/>
      <c r="CK39" s="79"/>
      <c r="CL39" s="79"/>
      <c r="CM39" s="79"/>
      <c r="CN39" s="79"/>
      <c r="CO39" s="79"/>
      <c r="CP39" s="79"/>
      <c r="CQ39" s="79"/>
      <c r="CR39" s="79"/>
      <c r="CS39" s="79"/>
      <c r="CT39" s="79"/>
      <c r="CU39" s="79"/>
      <c r="CV39" s="79"/>
      <c r="CW39" s="79"/>
      <c r="CX39" s="79"/>
      <c r="CY39" s="79"/>
      <c r="CZ39" s="79"/>
      <c r="DA39" s="79"/>
      <c r="DB39" s="79"/>
      <c r="DC39" s="79"/>
      <c r="DD39" s="79"/>
      <c r="DE39" s="79"/>
      <c r="DF39" s="79"/>
      <c r="DG39" s="79"/>
      <c r="DH39" s="79"/>
      <c r="DI39" s="79"/>
      <c r="DJ39" s="79"/>
      <c r="DK39" s="79"/>
      <c r="DL39" s="79"/>
      <c r="DM39" s="79"/>
      <c r="DN39" s="79"/>
      <c r="DO39" s="79"/>
      <c r="DP39" s="79"/>
      <c r="DQ39" s="79"/>
      <c r="DR39" s="79"/>
      <c r="DS39" s="79"/>
      <c r="DT39" s="79"/>
      <c r="DU39" s="79"/>
      <c r="DV39" s="79"/>
      <c r="DW39" s="79"/>
      <c r="DX39" s="79"/>
      <c r="DY39" s="79"/>
      <c r="DZ39" s="79"/>
      <c r="EA39" s="79"/>
      <c r="EB39" s="79"/>
      <c r="EC39" s="79"/>
      <c r="ED39" s="79"/>
      <c r="EE39" s="79"/>
      <c r="EF39" s="79"/>
      <c r="EG39" s="79"/>
      <c r="EH39" s="79"/>
      <c r="EI39" s="79"/>
      <c r="EJ39" s="79"/>
      <c r="EK39" s="79"/>
      <c r="EL39" s="79"/>
      <c r="EM39" s="79"/>
      <c r="EN39" s="79"/>
      <c r="EO39" s="79"/>
      <c r="EP39" s="79"/>
      <c r="EQ39" s="79"/>
      <c r="ER39" s="79"/>
      <c r="ES39" s="79"/>
      <c r="ET39" s="79"/>
      <c r="EU39" s="79"/>
      <c r="EV39" s="79"/>
      <c r="EW39" s="79"/>
      <c r="EX39" s="79"/>
      <c r="EY39" s="79"/>
      <c r="EZ39" s="79"/>
      <c r="FA39" s="79"/>
      <c r="FB39" s="79"/>
      <c r="FC39" s="79"/>
      <c r="FD39" s="79"/>
      <c r="FE39" s="79"/>
      <c r="FF39" s="79"/>
      <c r="FG39" s="79"/>
      <c r="FH39" s="79"/>
      <c r="FI39" s="79"/>
      <c r="FJ39" s="79"/>
      <c r="FK39" s="79"/>
      <c r="FL39" s="79"/>
      <c r="FM39" s="79"/>
      <c r="FN39" s="79"/>
      <c r="FO39" s="79"/>
      <c r="FP39" s="79"/>
      <c r="FQ39" s="79"/>
      <c r="FR39" s="79"/>
      <c r="FS39" s="79"/>
      <c r="FT39" s="79"/>
      <c r="FU39" s="79"/>
      <c r="FV39" s="79"/>
      <c r="FW39" s="79"/>
      <c r="FX39" s="79"/>
      <c r="FY39" s="79"/>
      <c r="FZ39" s="79"/>
    </row>
    <row r="40" s="1" customFormat="1" ht="23.25" customHeight="1" spans="1:182">
      <c r="A40" s="24">
        <v>600664001</v>
      </c>
      <c r="B40" s="25" t="s">
        <v>56</v>
      </c>
      <c r="C40" s="26" t="s">
        <v>58</v>
      </c>
      <c r="D40" s="26" t="s">
        <v>59</v>
      </c>
      <c r="E40" s="26" t="s">
        <v>60</v>
      </c>
      <c r="F40" s="30" t="s">
        <v>61</v>
      </c>
      <c r="G40" s="30" t="s">
        <v>84</v>
      </c>
      <c r="H40" s="28" t="s">
        <v>96</v>
      </c>
      <c r="I40" s="52">
        <v>4.45</v>
      </c>
      <c r="J40" s="32"/>
      <c r="K40" s="35"/>
      <c r="L40" s="36"/>
      <c r="M40" s="36"/>
      <c r="N40" s="36"/>
      <c r="O40" s="37"/>
      <c r="P40" s="37"/>
      <c r="Q40" s="37"/>
      <c r="R40" s="78"/>
      <c r="S40" s="78"/>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c r="BX40" s="79"/>
      <c r="BY40" s="79"/>
      <c r="BZ40" s="79"/>
      <c r="CA40" s="79"/>
      <c r="CB40" s="79"/>
      <c r="CC40" s="79"/>
      <c r="CD40" s="79"/>
      <c r="CE40" s="79"/>
      <c r="CF40" s="79"/>
      <c r="CG40" s="79"/>
      <c r="CH40" s="79"/>
      <c r="CI40" s="79"/>
      <c r="CJ40" s="79"/>
      <c r="CK40" s="79"/>
      <c r="CL40" s="79"/>
      <c r="CM40" s="79"/>
      <c r="CN40" s="79"/>
      <c r="CO40" s="79"/>
      <c r="CP40" s="79"/>
      <c r="CQ40" s="79"/>
      <c r="CR40" s="79"/>
      <c r="CS40" s="79"/>
      <c r="CT40" s="79"/>
      <c r="CU40" s="79"/>
      <c r="CV40" s="79"/>
      <c r="CW40" s="79"/>
      <c r="CX40" s="79"/>
      <c r="CY40" s="79"/>
      <c r="CZ40" s="79"/>
      <c r="DA40" s="79"/>
      <c r="DB40" s="79"/>
      <c r="DC40" s="79"/>
      <c r="DD40" s="79"/>
      <c r="DE40" s="79"/>
      <c r="DF40" s="79"/>
      <c r="DG40" s="79"/>
      <c r="DH40" s="79"/>
      <c r="DI40" s="79"/>
      <c r="DJ40" s="79"/>
      <c r="DK40" s="79"/>
      <c r="DL40" s="79"/>
      <c r="DM40" s="79"/>
      <c r="DN40" s="79"/>
      <c r="DO40" s="79"/>
      <c r="DP40" s="79"/>
      <c r="DQ40" s="79"/>
      <c r="DR40" s="79"/>
      <c r="DS40" s="79"/>
      <c r="DT40" s="79"/>
      <c r="DU40" s="79"/>
      <c r="DV40" s="79"/>
      <c r="DW40" s="79"/>
      <c r="DX40" s="79"/>
      <c r="DY40" s="79"/>
      <c r="DZ40" s="79"/>
      <c r="EA40" s="79"/>
      <c r="EB40" s="79"/>
      <c r="EC40" s="79"/>
      <c r="ED40" s="79"/>
      <c r="EE40" s="79"/>
      <c r="EF40" s="79"/>
      <c r="EG40" s="79"/>
      <c r="EH40" s="79"/>
      <c r="EI40" s="79"/>
      <c r="EJ40" s="79"/>
      <c r="EK40" s="79"/>
      <c r="EL40" s="79"/>
      <c r="EM40" s="79"/>
      <c r="EN40" s="79"/>
      <c r="EO40" s="79"/>
      <c r="EP40" s="79"/>
      <c r="EQ40" s="79"/>
      <c r="ER40" s="79"/>
      <c r="ES40" s="79"/>
      <c r="ET40" s="79"/>
      <c r="EU40" s="79"/>
      <c r="EV40" s="79"/>
      <c r="EW40" s="79"/>
      <c r="EX40" s="79"/>
      <c r="EY40" s="79"/>
      <c r="EZ40" s="79"/>
      <c r="FA40" s="79"/>
      <c r="FB40" s="79"/>
      <c r="FC40" s="79"/>
      <c r="FD40" s="79"/>
      <c r="FE40" s="79"/>
      <c r="FF40" s="79"/>
      <c r="FG40" s="79"/>
      <c r="FH40" s="79"/>
      <c r="FI40" s="79"/>
      <c r="FJ40" s="79"/>
      <c r="FK40" s="79"/>
      <c r="FL40" s="79"/>
      <c r="FM40" s="79"/>
      <c r="FN40" s="79"/>
      <c r="FO40" s="79"/>
      <c r="FP40" s="79"/>
      <c r="FQ40" s="79"/>
      <c r="FR40" s="79"/>
      <c r="FS40" s="79"/>
      <c r="FT40" s="79"/>
      <c r="FU40" s="79"/>
      <c r="FV40" s="79"/>
      <c r="FW40" s="79"/>
      <c r="FX40" s="79"/>
      <c r="FY40" s="79"/>
      <c r="FZ40" s="79"/>
    </row>
    <row r="41" s="1" customFormat="1" ht="23.25" customHeight="1" spans="1:182">
      <c r="A41" s="24">
        <v>600664001</v>
      </c>
      <c r="B41" s="25" t="s">
        <v>56</v>
      </c>
      <c r="C41" s="26" t="s">
        <v>58</v>
      </c>
      <c r="D41" s="26" t="s">
        <v>59</v>
      </c>
      <c r="E41" s="26" t="s">
        <v>60</v>
      </c>
      <c r="F41" s="30" t="s">
        <v>61</v>
      </c>
      <c r="G41" s="30" t="s">
        <v>84</v>
      </c>
      <c r="H41" s="28" t="s">
        <v>98</v>
      </c>
      <c r="I41" s="54">
        <v>20</v>
      </c>
      <c r="J41" s="32"/>
      <c r="K41" s="35"/>
      <c r="L41" s="36"/>
      <c r="M41" s="36"/>
      <c r="N41" s="36"/>
      <c r="O41" s="37"/>
      <c r="P41" s="37"/>
      <c r="Q41" s="37"/>
      <c r="R41" s="78"/>
      <c r="S41" s="78"/>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c r="BX41" s="79"/>
      <c r="BY41" s="79"/>
      <c r="BZ41" s="79"/>
      <c r="CA41" s="79"/>
      <c r="CB41" s="79"/>
      <c r="CC41" s="79"/>
      <c r="CD41" s="79"/>
      <c r="CE41" s="79"/>
      <c r="CF41" s="79"/>
      <c r="CG41" s="79"/>
      <c r="CH41" s="79"/>
      <c r="CI41" s="79"/>
      <c r="CJ41" s="79"/>
      <c r="CK41" s="79"/>
      <c r="CL41" s="79"/>
      <c r="CM41" s="79"/>
      <c r="CN41" s="79"/>
      <c r="CO41" s="79"/>
      <c r="CP41" s="79"/>
      <c r="CQ41" s="79"/>
      <c r="CR41" s="79"/>
      <c r="CS41" s="79"/>
      <c r="CT41" s="79"/>
      <c r="CU41" s="79"/>
      <c r="CV41" s="79"/>
      <c r="CW41" s="79"/>
      <c r="CX41" s="79"/>
      <c r="CY41" s="79"/>
      <c r="CZ41" s="79"/>
      <c r="DA41" s="79"/>
      <c r="DB41" s="79"/>
      <c r="DC41" s="79"/>
      <c r="DD41" s="79"/>
      <c r="DE41" s="79"/>
      <c r="DF41" s="79"/>
      <c r="DG41" s="79"/>
      <c r="DH41" s="79"/>
      <c r="DI41" s="79"/>
      <c r="DJ41" s="79"/>
      <c r="DK41" s="79"/>
      <c r="DL41" s="79"/>
      <c r="DM41" s="79"/>
      <c r="DN41" s="79"/>
      <c r="DO41" s="79"/>
      <c r="DP41" s="79"/>
      <c r="DQ41" s="79"/>
      <c r="DR41" s="79"/>
      <c r="DS41" s="79"/>
      <c r="DT41" s="79"/>
      <c r="DU41" s="79"/>
      <c r="DV41" s="79"/>
      <c r="DW41" s="79"/>
      <c r="DX41" s="79"/>
      <c r="DY41" s="79"/>
      <c r="DZ41" s="79"/>
      <c r="EA41" s="79"/>
      <c r="EB41" s="79"/>
      <c r="EC41" s="79"/>
      <c r="ED41" s="79"/>
      <c r="EE41" s="79"/>
      <c r="EF41" s="79"/>
      <c r="EG41" s="79"/>
      <c r="EH41" s="79"/>
      <c r="EI41" s="79"/>
      <c r="EJ41" s="79"/>
      <c r="EK41" s="79"/>
      <c r="EL41" s="79"/>
      <c r="EM41" s="79"/>
      <c r="EN41" s="79"/>
      <c r="EO41" s="79"/>
      <c r="EP41" s="79"/>
      <c r="EQ41" s="79"/>
      <c r="ER41" s="79"/>
      <c r="ES41" s="79"/>
      <c r="ET41" s="79"/>
      <c r="EU41" s="79"/>
      <c r="EV41" s="79"/>
      <c r="EW41" s="79"/>
      <c r="EX41" s="79"/>
      <c r="EY41" s="79"/>
      <c r="EZ41" s="79"/>
      <c r="FA41" s="79"/>
      <c r="FB41" s="79"/>
      <c r="FC41" s="79"/>
      <c r="FD41" s="79"/>
      <c r="FE41" s="79"/>
      <c r="FF41" s="79"/>
      <c r="FG41" s="79"/>
      <c r="FH41" s="79"/>
      <c r="FI41" s="79"/>
      <c r="FJ41" s="79"/>
      <c r="FK41" s="79"/>
      <c r="FL41" s="79"/>
      <c r="FM41" s="79"/>
      <c r="FN41" s="79"/>
      <c r="FO41" s="79"/>
      <c r="FP41" s="79"/>
      <c r="FQ41" s="79"/>
      <c r="FR41" s="79"/>
      <c r="FS41" s="79"/>
      <c r="FT41" s="79"/>
      <c r="FU41" s="79"/>
      <c r="FV41" s="79"/>
      <c r="FW41" s="79"/>
      <c r="FX41" s="79"/>
      <c r="FY41" s="79"/>
      <c r="FZ41" s="79"/>
    </row>
    <row r="42" s="1" customFormat="1" ht="23.25" customHeight="1" spans="1:182">
      <c r="A42" s="24">
        <v>600664001</v>
      </c>
      <c r="B42" s="25" t="s">
        <v>56</v>
      </c>
      <c r="C42" s="26" t="s">
        <v>58</v>
      </c>
      <c r="D42" s="26" t="s">
        <v>59</v>
      </c>
      <c r="E42" s="26" t="s">
        <v>60</v>
      </c>
      <c r="F42" s="30" t="s">
        <v>61</v>
      </c>
      <c r="G42" s="30" t="s">
        <v>84</v>
      </c>
      <c r="H42" s="28" t="s">
        <v>99</v>
      </c>
      <c r="I42" s="52">
        <v>10.79</v>
      </c>
      <c r="J42" s="32"/>
      <c r="K42" s="35"/>
      <c r="L42" s="36"/>
      <c r="M42" s="36"/>
      <c r="N42" s="36"/>
      <c r="O42" s="37"/>
      <c r="P42" s="37"/>
      <c r="Q42" s="37"/>
      <c r="R42" s="78"/>
      <c r="S42" s="78"/>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79"/>
      <c r="BX42" s="79"/>
      <c r="BY42" s="79"/>
      <c r="BZ42" s="79"/>
      <c r="CA42" s="79"/>
      <c r="CB42" s="79"/>
      <c r="CC42" s="79"/>
      <c r="CD42" s="79"/>
      <c r="CE42" s="79"/>
      <c r="CF42" s="79"/>
      <c r="CG42" s="79"/>
      <c r="CH42" s="79"/>
      <c r="CI42" s="79"/>
      <c r="CJ42" s="79"/>
      <c r="CK42" s="79"/>
      <c r="CL42" s="79"/>
      <c r="CM42" s="79"/>
      <c r="CN42" s="79"/>
      <c r="CO42" s="79"/>
      <c r="CP42" s="79"/>
      <c r="CQ42" s="79"/>
      <c r="CR42" s="79"/>
      <c r="CS42" s="79"/>
      <c r="CT42" s="79"/>
      <c r="CU42" s="79"/>
      <c r="CV42" s="79"/>
      <c r="CW42" s="79"/>
      <c r="CX42" s="79"/>
      <c r="CY42" s="79"/>
      <c r="CZ42" s="79"/>
      <c r="DA42" s="79"/>
      <c r="DB42" s="79"/>
      <c r="DC42" s="79"/>
      <c r="DD42" s="79"/>
      <c r="DE42" s="79"/>
      <c r="DF42" s="79"/>
      <c r="DG42" s="79"/>
      <c r="DH42" s="79"/>
      <c r="DI42" s="79"/>
      <c r="DJ42" s="79"/>
      <c r="DK42" s="79"/>
      <c r="DL42" s="79"/>
      <c r="DM42" s="79"/>
      <c r="DN42" s="79"/>
      <c r="DO42" s="79"/>
      <c r="DP42" s="79"/>
      <c r="DQ42" s="79"/>
      <c r="DR42" s="79"/>
      <c r="DS42" s="79"/>
      <c r="DT42" s="79"/>
      <c r="DU42" s="79"/>
      <c r="DV42" s="79"/>
      <c r="DW42" s="79"/>
      <c r="DX42" s="79"/>
      <c r="DY42" s="79"/>
      <c r="DZ42" s="79"/>
      <c r="EA42" s="79"/>
      <c r="EB42" s="79"/>
      <c r="EC42" s="79"/>
      <c r="ED42" s="79"/>
      <c r="EE42" s="79"/>
      <c r="EF42" s="79"/>
      <c r="EG42" s="79"/>
      <c r="EH42" s="79"/>
      <c r="EI42" s="79"/>
      <c r="EJ42" s="79"/>
      <c r="EK42" s="79"/>
      <c r="EL42" s="79"/>
      <c r="EM42" s="79"/>
      <c r="EN42" s="79"/>
      <c r="EO42" s="79"/>
      <c r="EP42" s="79"/>
      <c r="EQ42" s="79"/>
      <c r="ER42" s="79"/>
      <c r="ES42" s="79"/>
      <c r="ET42" s="79"/>
      <c r="EU42" s="79"/>
      <c r="EV42" s="79"/>
      <c r="EW42" s="79"/>
      <c r="EX42" s="79"/>
      <c r="EY42" s="79"/>
      <c r="EZ42" s="79"/>
      <c r="FA42" s="79"/>
      <c r="FB42" s="79"/>
      <c r="FC42" s="79"/>
      <c r="FD42" s="79"/>
      <c r="FE42" s="79"/>
      <c r="FF42" s="79"/>
      <c r="FG42" s="79"/>
      <c r="FH42" s="79"/>
      <c r="FI42" s="79"/>
      <c r="FJ42" s="79"/>
      <c r="FK42" s="79"/>
      <c r="FL42" s="79"/>
      <c r="FM42" s="79"/>
      <c r="FN42" s="79"/>
      <c r="FO42" s="79"/>
      <c r="FP42" s="79"/>
      <c r="FQ42" s="79"/>
      <c r="FR42" s="79"/>
      <c r="FS42" s="79"/>
      <c r="FT42" s="79"/>
      <c r="FU42" s="79"/>
      <c r="FV42" s="79"/>
      <c r="FW42" s="79"/>
      <c r="FX42" s="79"/>
      <c r="FY42" s="79"/>
      <c r="FZ42" s="79"/>
    </row>
    <row r="43" s="1" customFormat="1" ht="23.25" customHeight="1" spans="1:182">
      <c r="A43" s="24">
        <v>600664001</v>
      </c>
      <c r="B43" s="25" t="s">
        <v>56</v>
      </c>
      <c r="C43" s="26" t="s">
        <v>58</v>
      </c>
      <c r="D43" s="26" t="s">
        <v>59</v>
      </c>
      <c r="E43" s="26" t="s">
        <v>60</v>
      </c>
      <c r="F43" s="30" t="s">
        <v>61</v>
      </c>
      <c r="G43" s="30" t="s">
        <v>84</v>
      </c>
      <c r="H43" s="28" t="s">
        <v>102</v>
      </c>
      <c r="I43" s="54">
        <v>1</v>
      </c>
      <c r="J43" s="32"/>
      <c r="K43" s="35"/>
      <c r="L43" s="36"/>
      <c r="M43" s="36"/>
      <c r="N43" s="36"/>
      <c r="O43" s="37"/>
      <c r="P43" s="37"/>
      <c r="Q43" s="37"/>
      <c r="R43" s="78"/>
      <c r="S43" s="78"/>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79"/>
      <c r="BR43" s="79"/>
      <c r="BS43" s="79"/>
      <c r="BT43" s="79"/>
      <c r="BU43" s="79"/>
      <c r="BV43" s="79"/>
      <c r="BW43" s="79"/>
      <c r="BX43" s="79"/>
      <c r="BY43" s="79"/>
      <c r="BZ43" s="79"/>
      <c r="CA43" s="79"/>
      <c r="CB43" s="79"/>
      <c r="CC43" s="79"/>
      <c r="CD43" s="79"/>
      <c r="CE43" s="79"/>
      <c r="CF43" s="79"/>
      <c r="CG43" s="79"/>
      <c r="CH43" s="79"/>
      <c r="CI43" s="79"/>
      <c r="CJ43" s="79"/>
      <c r="CK43" s="79"/>
      <c r="CL43" s="79"/>
      <c r="CM43" s="79"/>
      <c r="CN43" s="79"/>
      <c r="CO43" s="79"/>
      <c r="CP43" s="79"/>
      <c r="CQ43" s="79"/>
      <c r="CR43" s="79"/>
      <c r="CS43" s="79"/>
      <c r="CT43" s="79"/>
      <c r="CU43" s="79"/>
      <c r="CV43" s="79"/>
      <c r="CW43" s="79"/>
      <c r="CX43" s="79"/>
      <c r="CY43" s="79"/>
      <c r="CZ43" s="79"/>
      <c r="DA43" s="79"/>
      <c r="DB43" s="79"/>
      <c r="DC43" s="79"/>
      <c r="DD43" s="79"/>
      <c r="DE43" s="79"/>
      <c r="DF43" s="79"/>
      <c r="DG43" s="79"/>
      <c r="DH43" s="79"/>
      <c r="DI43" s="79"/>
      <c r="DJ43" s="79"/>
      <c r="DK43" s="79"/>
      <c r="DL43" s="79"/>
      <c r="DM43" s="79"/>
      <c r="DN43" s="79"/>
      <c r="DO43" s="79"/>
      <c r="DP43" s="79"/>
      <c r="DQ43" s="79"/>
      <c r="DR43" s="79"/>
      <c r="DS43" s="79"/>
      <c r="DT43" s="79"/>
      <c r="DU43" s="79"/>
      <c r="DV43" s="79"/>
      <c r="DW43" s="79"/>
      <c r="DX43" s="79"/>
      <c r="DY43" s="79"/>
      <c r="DZ43" s="79"/>
      <c r="EA43" s="79"/>
      <c r="EB43" s="79"/>
      <c r="EC43" s="79"/>
      <c r="ED43" s="79"/>
      <c r="EE43" s="79"/>
      <c r="EF43" s="79"/>
      <c r="EG43" s="79"/>
      <c r="EH43" s="79"/>
      <c r="EI43" s="79"/>
      <c r="EJ43" s="79"/>
      <c r="EK43" s="79"/>
      <c r="EL43" s="79"/>
      <c r="EM43" s="79"/>
      <c r="EN43" s="79"/>
      <c r="EO43" s="79"/>
      <c r="EP43" s="79"/>
      <c r="EQ43" s="79"/>
      <c r="ER43" s="79"/>
      <c r="ES43" s="79"/>
      <c r="ET43" s="79"/>
      <c r="EU43" s="79"/>
      <c r="EV43" s="79"/>
      <c r="EW43" s="79"/>
      <c r="EX43" s="79"/>
      <c r="EY43" s="79"/>
      <c r="EZ43" s="79"/>
      <c r="FA43" s="79"/>
      <c r="FB43" s="79"/>
      <c r="FC43" s="79"/>
      <c r="FD43" s="79"/>
      <c r="FE43" s="79"/>
      <c r="FF43" s="79"/>
      <c r="FG43" s="79"/>
      <c r="FH43" s="79"/>
      <c r="FI43" s="79"/>
      <c r="FJ43" s="79"/>
      <c r="FK43" s="79"/>
      <c r="FL43" s="79"/>
      <c r="FM43" s="79"/>
      <c r="FN43" s="79"/>
      <c r="FO43" s="79"/>
      <c r="FP43" s="79"/>
      <c r="FQ43" s="79"/>
      <c r="FR43" s="79"/>
      <c r="FS43" s="79"/>
      <c r="FT43" s="79"/>
      <c r="FU43" s="79"/>
      <c r="FV43" s="79"/>
      <c r="FW43" s="79"/>
      <c r="FX43" s="79"/>
      <c r="FY43" s="79"/>
      <c r="FZ43" s="79"/>
    </row>
    <row r="44" s="1" customFormat="1" ht="23.25" customHeight="1" spans="1:182">
      <c r="A44" s="24">
        <v>600664001</v>
      </c>
      <c r="B44" s="25" t="s">
        <v>56</v>
      </c>
      <c r="C44" s="26" t="s">
        <v>58</v>
      </c>
      <c r="D44" s="26" t="s">
        <v>59</v>
      </c>
      <c r="E44" s="26" t="s">
        <v>60</v>
      </c>
      <c r="F44" s="30" t="s">
        <v>61</v>
      </c>
      <c r="G44" s="30" t="s">
        <v>103</v>
      </c>
      <c r="H44" s="30" t="s">
        <v>104</v>
      </c>
      <c r="I44" s="52">
        <v>2.32</v>
      </c>
      <c r="J44" s="32">
        <v>600640001</v>
      </c>
      <c r="K44" s="35" t="s">
        <v>64</v>
      </c>
      <c r="L44" s="36" t="s">
        <v>65</v>
      </c>
      <c r="M44" s="36" t="s">
        <v>60</v>
      </c>
      <c r="N44" s="36" t="s">
        <v>60</v>
      </c>
      <c r="O44" s="37" t="s">
        <v>61</v>
      </c>
      <c r="P44" s="37" t="s">
        <v>103</v>
      </c>
      <c r="Q44" s="37" t="s">
        <v>104</v>
      </c>
      <c r="R44" s="78"/>
      <c r="S44" s="78"/>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row>
    <row r="45" s="1" customFormat="1" ht="23.25" customHeight="1" spans="1:182">
      <c r="A45" s="24">
        <v>600664001</v>
      </c>
      <c r="B45" s="25" t="s">
        <v>56</v>
      </c>
      <c r="C45" s="26" t="s">
        <v>58</v>
      </c>
      <c r="D45" s="26" t="s">
        <v>59</v>
      </c>
      <c r="E45" s="26" t="s">
        <v>60</v>
      </c>
      <c r="F45" s="30" t="s">
        <v>61</v>
      </c>
      <c r="G45" s="30" t="s">
        <v>103</v>
      </c>
      <c r="H45" s="30" t="s">
        <v>104</v>
      </c>
      <c r="I45" s="52">
        <v>7.21</v>
      </c>
      <c r="J45" s="32">
        <v>600640001</v>
      </c>
      <c r="K45" s="35" t="s">
        <v>64</v>
      </c>
      <c r="L45" s="36" t="s">
        <v>65</v>
      </c>
      <c r="M45" s="36" t="s">
        <v>60</v>
      </c>
      <c r="N45" s="36" t="s">
        <v>60</v>
      </c>
      <c r="O45" s="37" t="s">
        <v>61</v>
      </c>
      <c r="P45" s="37" t="s">
        <v>103</v>
      </c>
      <c r="Q45" s="37" t="s">
        <v>104</v>
      </c>
      <c r="R45" s="78"/>
      <c r="S45" s="78"/>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row>
    <row r="46" s="1" customFormat="1" ht="23.25" customHeight="1" spans="1:182">
      <c r="A46" s="24">
        <v>600664001</v>
      </c>
      <c r="B46" s="25" t="s">
        <v>56</v>
      </c>
      <c r="C46" s="26" t="s">
        <v>58</v>
      </c>
      <c r="D46" s="26" t="s">
        <v>59</v>
      </c>
      <c r="E46" s="26" t="s">
        <v>60</v>
      </c>
      <c r="F46" s="30" t="s">
        <v>61</v>
      </c>
      <c r="G46" s="30" t="s">
        <v>105</v>
      </c>
      <c r="H46" s="28" t="s">
        <v>106</v>
      </c>
      <c r="I46" s="52">
        <v>5.94</v>
      </c>
      <c r="J46" s="32">
        <v>600640001</v>
      </c>
      <c r="K46" s="35" t="s">
        <v>64</v>
      </c>
      <c r="L46" s="36" t="s">
        <v>65</v>
      </c>
      <c r="M46" s="36" t="s">
        <v>60</v>
      </c>
      <c r="N46" s="36" t="s">
        <v>60</v>
      </c>
      <c r="O46" s="37" t="s">
        <v>61</v>
      </c>
      <c r="P46" s="37" t="s">
        <v>103</v>
      </c>
      <c r="Q46" s="37" t="s">
        <v>104</v>
      </c>
      <c r="R46" s="78"/>
      <c r="S46" s="78"/>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row>
    <row r="47" s="1" customFormat="1" ht="23.25" customHeight="1" spans="1:182">
      <c r="A47" s="24">
        <v>600664001</v>
      </c>
      <c r="B47" s="25" t="s">
        <v>56</v>
      </c>
      <c r="C47" s="26" t="s">
        <v>58</v>
      </c>
      <c r="D47" s="26" t="s">
        <v>59</v>
      </c>
      <c r="E47" s="26" t="s">
        <v>60</v>
      </c>
      <c r="F47" s="30" t="s">
        <v>61</v>
      </c>
      <c r="G47" s="30" t="s">
        <v>105</v>
      </c>
      <c r="H47" s="28" t="s">
        <v>107</v>
      </c>
      <c r="I47" s="53">
        <v>0.46</v>
      </c>
      <c r="J47" s="32">
        <v>600640001</v>
      </c>
      <c r="K47" s="35" t="s">
        <v>64</v>
      </c>
      <c r="L47" s="36" t="s">
        <v>65</v>
      </c>
      <c r="M47" s="36" t="s">
        <v>60</v>
      </c>
      <c r="N47" s="36" t="s">
        <v>60</v>
      </c>
      <c r="O47" s="37" t="s">
        <v>61</v>
      </c>
      <c r="P47" s="37" t="s">
        <v>105</v>
      </c>
      <c r="Q47" s="37" t="s">
        <v>108</v>
      </c>
      <c r="R47" s="78"/>
      <c r="S47" s="78"/>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row>
    <row r="48" s="1" customFormat="1" ht="23.25" customHeight="1" spans="1:182">
      <c r="A48" s="24">
        <v>600664001</v>
      </c>
      <c r="B48" s="25" t="s">
        <v>56</v>
      </c>
      <c r="C48" s="26" t="s">
        <v>58</v>
      </c>
      <c r="D48" s="26" t="s">
        <v>59</v>
      </c>
      <c r="E48" s="26" t="s">
        <v>60</v>
      </c>
      <c r="F48" s="30" t="s">
        <v>61</v>
      </c>
      <c r="G48" s="30" t="s">
        <v>105</v>
      </c>
      <c r="H48" s="28" t="s">
        <v>106</v>
      </c>
      <c r="I48" s="52">
        <v>3.58</v>
      </c>
      <c r="J48" s="32">
        <v>600640001</v>
      </c>
      <c r="K48" s="35" t="s">
        <v>64</v>
      </c>
      <c r="L48" s="36" t="s">
        <v>65</v>
      </c>
      <c r="M48" s="36" t="s">
        <v>60</v>
      </c>
      <c r="N48" s="36" t="s">
        <v>60</v>
      </c>
      <c r="O48" s="37" t="s">
        <v>61</v>
      </c>
      <c r="P48" s="37" t="s">
        <v>105</v>
      </c>
      <c r="Q48" s="37" t="s">
        <v>107</v>
      </c>
      <c r="R48" s="78"/>
      <c r="S48" s="78"/>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79"/>
      <c r="CD48" s="79"/>
      <c r="CE48" s="79"/>
      <c r="CF48" s="79"/>
      <c r="CG48" s="79"/>
      <c r="CH48" s="79"/>
      <c r="CI48" s="79"/>
      <c r="CJ48" s="79"/>
      <c r="CK48" s="79"/>
      <c r="CL48" s="79"/>
      <c r="CM48" s="79"/>
      <c r="CN48" s="79"/>
      <c r="CO48" s="79"/>
      <c r="CP48" s="79"/>
      <c r="CQ48" s="79"/>
      <c r="CR48" s="79"/>
      <c r="CS48" s="79"/>
      <c r="CT48" s="79"/>
      <c r="CU48" s="79"/>
      <c r="CV48" s="79"/>
      <c r="CW48" s="79"/>
      <c r="CX48" s="79"/>
      <c r="CY48" s="79"/>
      <c r="CZ48" s="79"/>
      <c r="DA48" s="79"/>
      <c r="DB48" s="79"/>
      <c r="DC48" s="79"/>
      <c r="DD48" s="79"/>
      <c r="DE48" s="79"/>
      <c r="DF48" s="79"/>
      <c r="DG48" s="79"/>
      <c r="DH48" s="79"/>
      <c r="DI48" s="79"/>
      <c r="DJ48" s="79"/>
      <c r="DK48" s="79"/>
      <c r="DL48" s="79"/>
      <c r="DM48" s="79"/>
      <c r="DN48" s="79"/>
      <c r="DO48" s="79"/>
      <c r="DP48" s="79"/>
      <c r="DQ48" s="79"/>
      <c r="DR48" s="79"/>
      <c r="DS48" s="79"/>
      <c r="DT48" s="79"/>
      <c r="DU48" s="79"/>
      <c r="DV48" s="79"/>
      <c r="DW48" s="79"/>
      <c r="DX48" s="79"/>
      <c r="DY48" s="79"/>
      <c r="DZ48" s="79"/>
      <c r="EA48" s="79"/>
      <c r="EB48" s="79"/>
      <c r="EC48" s="79"/>
      <c r="ED48" s="79"/>
      <c r="EE48" s="79"/>
      <c r="EF48" s="79"/>
      <c r="EG48" s="79"/>
      <c r="EH48" s="79"/>
      <c r="EI48" s="79"/>
      <c r="EJ48" s="79"/>
      <c r="EK48" s="79"/>
      <c r="EL48" s="79"/>
      <c r="EM48" s="79"/>
      <c r="EN48" s="79"/>
      <c r="EO48" s="79"/>
      <c r="EP48" s="79"/>
      <c r="EQ48" s="79"/>
      <c r="ER48" s="79"/>
      <c r="ES48" s="79"/>
      <c r="ET48" s="79"/>
      <c r="EU48" s="79"/>
      <c r="EV48" s="79"/>
      <c r="EW48" s="79"/>
      <c r="EX48" s="79"/>
      <c r="EY48" s="79"/>
      <c r="EZ48" s="79"/>
      <c r="FA48" s="79"/>
      <c r="FB48" s="79"/>
      <c r="FC48" s="79"/>
      <c r="FD48" s="79"/>
      <c r="FE48" s="79"/>
      <c r="FF48" s="79"/>
      <c r="FG48" s="79"/>
      <c r="FH48" s="79"/>
      <c r="FI48" s="79"/>
      <c r="FJ48" s="79"/>
      <c r="FK48" s="79"/>
      <c r="FL48" s="79"/>
      <c r="FM48" s="79"/>
      <c r="FN48" s="79"/>
      <c r="FO48" s="79"/>
      <c r="FP48" s="79"/>
      <c r="FQ48" s="79"/>
      <c r="FR48" s="79"/>
      <c r="FS48" s="79"/>
      <c r="FT48" s="79"/>
      <c r="FU48" s="79"/>
      <c r="FV48" s="79"/>
      <c r="FW48" s="79"/>
      <c r="FX48" s="79"/>
      <c r="FY48" s="79"/>
      <c r="FZ48" s="79"/>
    </row>
    <row r="49" s="1" customFormat="1" ht="23.25" customHeight="1" spans="1:182">
      <c r="A49" s="24">
        <v>600664001</v>
      </c>
      <c r="B49" s="25" t="s">
        <v>56</v>
      </c>
      <c r="C49" s="26" t="s">
        <v>58</v>
      </c>
      <c r="D49" s="26" t="s">
        <v>59</v>
      </c>
      <c r="E49" s="26" t="s">
        <v>60</v>
      </c>
      <c r="F49" s="30" t="s">
        <v>61</v>
      </c>
      <c r="G49" s="30" t="s">
        <v>105</v>
      </c>
      <c r="H49" s="28" t="s">
        <v>106</v>
      </c>
      <c r="I49" s="53">
        <v>0.72</v>
      </c>
      <c r="J49" s="55"/>
      <c r="K49" s="56"/>
      <c r="L49" s="57"/>
      <c r="M49" s="58"/>
      <c r="N49" s="58"/>
      <c r="O49" s="58"/>
      <c r="P49" s="58"/>
      <c r="Q49" s="58"/>
      <c r="R49" s="78"/>
      <c r="S49" s="78"/>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c r="CC49" s="79"/>
      <c r="CD49" s="79"/>
      <c r="CE49" s="79"/>
      <c r="CF49" s="79"/>
      <c r="CG49" s="79"/>
      <c r="CH49" s="79"/>
      <c r="CI49" s="79"/>
      <c r="CJ49" s="79"/>
      <c r="CK49" s="79"/>
      <c r="CL49" s="79"/>
      <c r="CM49" s="79"/>
      <c r="CN49" s="79"/>
      <c r="CO49" s="79"/>
      <c r="CP49" s="79"/>
      <c r="CQ49" s="79"/>
      <c r="CR49" s="79"/>
      <c r="CS49" s="79"/>
      <c r="CT49" s="79"/>
      <c r="CU49" s="79"/>
      <c r="CV49" s="79"/>
      <c r="CW49" s="79"/>
      <c r="CX49" s="79"/>
      <c r="CY49" s="79"/>
      <c r="CZ49" s="79"/>
      <c r="DA49" s="79"/>
      <c r="DB49" s="79"/>
      <c r="DC49" s="79"/>
      <c r="DD49" s="79"/>
      <c r="DE49" s="79"/>
      <c r="DF49" s="79"/>
      <c r="DG49" s="79"/>
      <c r="DH49" s="79"/>
      <c r="DI49" s="79"/>
      <c r="DJ49" s="79"/>
      <c r="DK49" s="79"/>
      <c r="DL49" s="79"/>
      <c r="DM49" s="79"/>
      <c r="DN49" s="79"/>
      <c r="DO49" s="79"/>
      <c r="DP49" s="79"/>
      <c r="DQ49" s="79"/>
      <c r="DR49" s="79"/>
      <c r="DS49" s="79"/>
      <c r="DT49" s="79"/>
      <c r="DU49" s="79"/>
      <c r="DV49" s="79"/>
      <c r="DW49" s="79"/>
      <c r="DX49" s="79"/>
      <c r="DY49" s="79"/>
      <c r="DZ49" s="79"/>
      <c r="EA49" s="79"/>
      <c r="EB49" s="79"/>
      <c r="EC49" s="79"/>
      <c r="ED49" s="79"/>
      <c r="EE49" s="79"/>
      <c r="EF49" s="79"/>
      <c r="EG49" s="79"/>
      <c r="EH49" s="79"/>
      <c r="EI49" s="79"/>
      <c r="EJ49" s="79"/>
      <c r="EK49" s="79"/>
      <c r="EL49" s="79"/>
      <c r="EM49" s="79"/>
      <c r="EN49" s="79"/>
      <c r="EO49" s="79"/>
      <c r="EP49" s="79"/>
      <c r="EQ49" s="79"/>
      <c r="ER49" s="79"/>
      <c r="ES49" s="79"/>
      <c r="ET49" s="79"/>
      <c r="EU49" s="79"/>
      <c r="EV49" s="79"/>
      <c r="EW49" s="79"/>
      <c r="EX49" s="79"/>
      <c r="EY49" s="79"/>
      <c r="EZ49" s="79"/>
      <c r="FA49" s="79"/>
      <c r="FB49" s="79"/>
      <c r="FC49" s="79"/>
      <c r="FD49" s="79"/>
      <c r="FE49" s="79"/>
      <c r="FF49" s="79"/>
      <c r="FG49" s="79"/>
      <c r="FH49" s="79"/>
      <c r="FI49" s="79"/>
      <c r="FJ49" s="79"/>
      <c r="FK49" s="79"/>
      <c r="FL49" s="79"/>
      <c r="FM49" s="79"/>
      <c r="FN49" s="79"/>
      <c r="FO49" s="79"/>
      <c r="FP49" s="79"/>
      <c r="FQ49" s="79"/>
      <c r="FR49" s="79"/>
      <c r="FS49" s="79"/>
      <c r="FT49" s="79"/>
      <c r="FU49" s="79"/>
      <c r="FV49" s="79"/>
      <c r="FW49" s="79"/>
      <c r="FX49" s="79"/>
      <c r="FY49" s="79"/>
      <c r="FZ49" s="79"/>
    </row>
    <row r="50" s="1" customFormat="1" ht="23.25" customHeight="1" spans="1:182">
      <c r="A50" s="24">
        <v>600664001</v>
      </c>
      <c r="B50" s="25" t="s">
        <v>56</v>
      </c>
      <c r="C50" s="26" t="s">
        <v>58</v>
      </c>
      <c r="D50" s="26" t="s">
        <v>59</v>
      </c>
      <c r="E50" s="26" t="s">
        <v>60</v>
      </c>
      <c r="F50" s="30" t="s">
        <v>61</v>
      </c>
      <c r="G50" s="30" t="s">
        <v>105</v>
      </c>
      <c r="H50" s="28" t="s">
        <v>109</v>
      </c>
      <c r="I50" s="52">
        <v>1.33</v>
      </c>
      <c r="J50" s="55"/>
      <c r="K50" s="56"/>
      <c r="L50" s="57"/>
      <c r="M50" s="58"/>
      <c r="N50" s="58"/>
      <c r="O50" s="58"/>
      <c r="P50" s="58"/>
      <c r="Q50" s="58"/>
      <c r="R50" s="78"/>
      <c r="S50" s="78"/>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c r="CC50" s="79"/>
      <c r="CD50" s="79"/>
      <c r="CE50" s="79"/>
      <c r="CF50" s="79"/>
      <c r="CG50" s="79"/>
      <c r="CH50" s="79"/>
      <c r="CI50" s="79"/>
      <c r="CJ50" s="79"/>
      <c r="CK50" s="79"/>
      <c r="CL50" s="79"/>
      <c r="CM50" s="79"/>
      <c r="CN50" s="79"/>
      <c r="CO50" s="79"/>
      <c r="CP50" s="79"/>
      <c r="CQ50" s="79"/>
      <c r="CR50" s="79"/>
      <c r="CS50" s="79"/>
      <c r="CT50" s="79"/>
      <c r="CU50" s="79"/>
      <c r="CV50" s="79"/>
      <c r="CW50" s="79"/>
      <c r="CX50" s="79"/>
      <c r="CY50" s="79"/>
      <c r="CZ50" s="79"/>
      <c r="DA50" s="79"/>
      <c r="DB50" s="79"/>
      <c r="DC50" s="79"/>
      <c r="DD50" s="79"/>
      <c r="DE50" s="79"/>
      <c r="DF50" s="79"/>
      <c r="DG50" s="79"/>
      <c r="DH50" s="79"/>
      <c r="DI50" s="79"/>
      <c r="DJ50" s="79"/>
      <c r="DK50" s="79"/>
      <c r="DL50" s="79"/>
      <c r="DM50" s="79"/>
      <c r="DN50" s="79"/>
      <c r="DO50" s="79"/>
      <c r="DP50" s="79"/>
      <c r="DQ50" s="79"/>
      <c r="DR50" s="79"/>
      <c r="DS50" s="79"/>
      <c r="DT50" s="79"/>
      <c r="DU50" s="79"/>
      <c r="DV50" s="79"/>
      <c r="DW50" s="79"/>
      <c r="DX50" s="79"/>
      <c r="DY50" s="79"/>
      <c r="DZ50" s="79"/>
      <c r="EA50" s="79"/>
      <c r="EB50" s="79"/>
      <c r="EC50" s="79"/>
      <c r="ED50" s="79"/>
      <c r="EE50" s="79"/>
      <c r="EF50" s="79"/>
      <c r="EG50" s="79"/>
      <c r="EH50" s="79"/>
      <c r="EI50" s="79"/>
      <c r="EJ50" s="79"/>
      <c r="EK50" s="79"/>
      <c r="EL50" s="79"/>
      <c r="EM50" s="79"/>
      <c r="EN50" s="79"/>
      <c r="EO50" s="79"/>
      <c r="EP50" s="79"/>
      <c r="EQ50" s="79"/>
      <c r="ER50" s="79"/>
      <c r="ES50" s="79"/>
      <c r="ET50" s="79"/>
      <c r="EU50" s="79"/>
      <c r="EV50" s="79"/>
      <c r="EW50" s="79"/>
      <c r="EX50" s="79"/>
      <c r="EY50" s="79"/>
      <c r="EZ50" s="79"/>
      <c r="FA50" s="79"/>
      <c r="FB50" s="79"/>
      <c r="FC50" s="79"/>
      <c r="FD50" s="79"/>
      <c r="FE50" s="79"/>
      <c r="FF50" s="79"/>
      <c r="FG50" s="79"/>
      <c r="FH50" s="79"/>
      <c r="FI50" s="79"/>
      <c r="FJ50" s="79"/>
      <c r="FK50" s="79"/>
      <c r="FL50" s="79"/>
      <c r="FM50" s="79"/>
      <c r="FN50" s="79"/>
      <c r="FO50" s="79"/>
      <c r="FP50" s="79"/>
      <c r="FQ50" s="79"/>
      <c r="FR50" s="79"/>
      <c r="FS50" s="79"/>
      <c r="FT50" s="79"/>
      <c r="FU50" s="79"/>
      <c r="FV50" s="79"/>
      <c r="FW50" s="79"/>
      <c r="FX50" s="79"/>
      <c r="FY50" s="79"/>
      <c r="FZ50" s="79"/>
    </row>
    <row r="51" s="1" customFormat="1" ht="23.25" customHeight="1" spans="1:182">
      <c r="A51" s="24">
        <v>600664001</v>
      </c>
      <c r="B51" s="25" t="s">
        <v>56</v>
      </c>
      <c r="C51" s="26" t="s">
        <v>58</v>
      </c>
      <c r="D51" s="26" t="s">
        <v>59</v>
      </c>
      <c r="E51" s="26" t="s">
        <v>60</v>
      </c>
      <c r="F51" s="30" t="s">
        <v>61</v>
      </c>
      <c r="G51" s="30" t="s">
        <v>105</v>
      </c>
      <c r="H51" s="28" t="s">
        <v>108</v>
      </c>
      <c r="I51" s="52">
        <v>2.45</v>
      </c>
      <c r="J51" s="55"/>
      <c r="K51" s="56"/>
      <c r="L51" s="57"/>
      <c r="M51" s="58"/>
      <c r="N51" s="58"/>
      <c r="O51" s="58"/>
      <c r="P51" s="58"/>
      <c r="Q51" s="58"/>
      <c r="R51" s="78"/>
      <c r="S51" s="78"/>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row>
    <row r="52" s="1" customFormat="1" ht="23.25" customHeight="1" spans="1:182">
      <c r="A52" s="24">
        <v>600664001</v>
      </c>
      <c r="B52" s="25" t="s">
        <v>56</v>
      </c>
      <c r="C52" s="26" t="s">
        <v>58</v>
      </c>
      <c r="D52" s="26" t="s">
        <v>59</v>
      </c>
      <c r="E52" s="26" t="s">
        <v>60</v>
      </c>
      <c r="F52" s="31" t="s">
        <v>61</v>
      </c>
      <c r="G52" s="31" t="s">
        <v>105</v>
      </c>
      <c r="H52" s="28" t="s">
        <v>107</v>
      </c>
      <c r="I52" s="54">
        <v>8</v>
      </c>
      <c r="J52" s="55"/>
      <c r="K52" s="56"/>
      <c r="L52" s="59"/>
      <c r="M52" s="60"/>
      <c r="N52" s="60"/>
      <c r="O52" s="60"/>
      <c r="P52" s="60"/>
      <c r="Q52" s="60"/>
      <c r="R52" s="78"/>
      <c r="S52" s="78"/>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79"/>
      <c r="CD52" s="79"/>
      <c r="CE52" s="79"/>
      <c r="CF52" s="79"/>
      <c r="CG52" s="79"/>
      <c r="CH52" s="79"/>
      <c r="CI52" s="79"/>
      <c r="CJ52" s="79"/>
      <c r="CK52" s="79"/>
      <c r="CL52" s="79"/>
      <c r="CM52" s="79"/>
      <c r="CN52" s="79"/>
      <c r="CO52" s="79"/>
      <c r="CP52" s="79"/>
      <c r="CQ52" s="79"/>
      <c r="CR52" s="79"/>
      <c r="CS52" s="79"/>
      <c r="CT52" s="79"/>
      <c r="CU52" s="79"/>
      <c r="CV52" s="79"/>
      <c r="CW52" s="79"/>
      <c r="CX52" s="79"/>
      <c r="CY52" s="79"/>
      <c r="CZ52" s="79"/>
      <c r="DA52" s="79"/>
      <c r="DB52" s="79"/>
      <c r="DC52" s="79"/>
      <c r="DD52" s="79"/>
      <c r="DE52" s="79"/>
      <c r="DF52" s="79"/>
      <c r="DG52" s="79"/>
      <c r="DH52" s="79"/>
      <c r="DI52" s="79"/>
      <c r="DJ52" s="79"/>
      <c r="DK52" s="79"/>
      <c r="DL52" s="79"/>
      <c r="DM52" s="79"/>
      <c r="DN52" s="79"/>
      <c r="DO52" s="79"/>
      <c r="DP52" s="79"/>
      <c r="DQ52" s="79"/>
      <c r="DR52" s="79"/>
      <c r="DS52" s="79"/>
      <c r="DT52" s="79"/>
      <c r="DU52" s="79"/>
      <c r="DV52" s="79"/>
      <c r="DW52" s="79"/>
      <c r="DX52" s="79"/>
      <c r="DY52" s="79"/>
      <c r="DZ52" s="79"/>
      <c r="EA52" s="79"/>
      <c r="EB52" s="79"/>
      <c r="EC52" s="79"/>
      <c r="ED52" s="79"/>
      <c r="EE52" s="79"/>
      <c r="EF52" s="79"/>
      <c r="EG52" s="79"/>
      <c r="EH52" s="79"/>
      <c r="EI52" s="79"/>
      <c r="EJ52" s="79"/>
      <c r="EK52" s="79"/>
      <c r="EL52" s="79"/>
      <c r="EM52" s="79"/>
      <c r="EN52" s="79"/>
      <c r="EO52" s="79"/>
      <c r="EP52" s="79"/>
      <c r="EQ52" s="79"/>
      <c r="ER52" s="79"/>
      <c r="ES52" s="79"/>
      <c r="ET52" s="79"/>
      <c r="EU52" s="79"/>
      <c r="EV52" s="79"/>
      <c r="EW52" s="79"/>
      <c r="EX52" s="79"/>
      <c r="EY52" s="79"/>
      <c r="EZ52" s="79"/>
      <c r="FA52" s="79"/>
      <c r="FB52" s="79"/>
      <c r="FC52" s="79"/>
      <c r="FD52" s="79"/>
      <c r="FE52" s="79"/>
      <c r="FF52" s="79"/>
      <c r="FG52" s="79"/>
      <c r="FH52" s="79"/>
      <c r="FI52" s="79"/>
      <c r="FJ52" s="79"/>
      <c r="FK52" s="79"/>
      <c r="FL52" s="79"/>
      <c r="FM52" s="79"/>
      <c r="FN52" s="79"/>
      <c r="FO52" s="79"/>
      <c r="FP52" s="79"/>
      <c r="FQ52" s="79"/>
      <c r="FR52" s="79"/>
      <c r="FS52" s="79"/>
      <c r="FT52" s="79"/>
      <c r="FU52" s="79"/>
      <c r="FV52" s="79"/>
      <c r="FW52" s="79"/>
      <c r="FX52" s="79"/>
      <c r="FY52" s="79"/>
      <c r="FZ52" s="79"/>
    </row>
    <row r="53" s="4" customFormat="1" ht="34" customHeight="1" spans="1:182">
      <c r="A53" s="32">
        <v>600640001</v>
      </c>
      <c r="B53" s="33" t="s">
        <v>64</v>
      </c>
      <c r="C53" s="33" t="s">
        <v>57</v>
      </c>
      <c r="D53" s="34"/>
      <c r="E53" s="34"/>
      <c r="F53" s="34"/>
      <c r="G53" s="34"/>
      <c r="H53" s="34"/>
      <c r="I53" s="61">
        <f>SUM(I54:I79)</f>
        <v>376.37</v>
      </c>
      <c r="J53" s="21">
        <v>600640001</v>
      </c>
      <c r="K53" s="62" t="s">
        <v>56</v>
      </c>
      <c r="L53" s="63" t="s">
        <v>57</v>
      </c>
      <c r="M53" s="64"/>
      <c r="N53" s="64"/>
      <c r="O53" s="64"/>
      <c r="P53" s="64"/>
      <c r="Q53" s="81"/>
      <c r="R53" s="82"/>
      <c r="S53" s="82"/>
      <c r="T53" s="83"/>
      <c r="U53" s="83"/>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c r="CC53" s="83"/>
      <c r="CD53" s="83"/>
      <c r="CE53" s="83"/>
      <c r="CF53" s="83"/>
      <c r="CG53" s="83"/>
      <c r="CH53" s="83"/>
      <c r="CI53" s="83"/>
      <c r="CJ53" s="83"/>
      <c r="CK53" s="83"/>
      <c r="CL53" s="83"/>
      <c r="CM53" s="83"/>
      <c r="CN53" s="83"/>
      <c r="CO53" s="83"/>
      <c r="CP53" s="83"/>
      <c r="CQ53" s="83"/>
      <c r="CR53" s="83"/>
      <c r="CS53" s="83"/>
      <c r="CT53" s="83"/>
      <c r="CU53" s="83"/>
      <c r="CV53" s="83"/>
      <c r="CW53" s="83"/>
      <c r="CX53" s="83"/>
      <c r="CY53" s="83"/>
      <c r="CZ53" s="83"/>
      <c r="DA53" s="83"/>
      <c r="DB53" s="83"/>
      <c r="DC53" s="83"/>
      <c r="DD53" s="83"/>
      <c r="DE53" s="83"/>
      <c r="DF53" s="83"/>
      <c r="DG53" s="83"/>
      <c r="DH53" s="83"/>
      <c r="DI53" s="83"/>
      <c r="DJ53" s="83"/>
      <c r="DK53" s="83"/>
      <c r="DL53" s="83"/>
      <c r="DM53" s="83"/>
      <c r="DN53" s="83"/>
      <c r="DO53" s="83"/>
      <c r="DP53" s="83"/>
      <c r="DQ53" s="83"/>
      <c r="DR53" s="83"/>
      <c r="DS53" s="83"/>
      <c r="DT53" s="83"/>
      <c r="DU53" s="83"/>
      <c r="DV53" s="83"/>
      <c r="DW53" s="83"/>
      <c r="DX53" s="83"/>
      <c r="DY53" s="83"/>
      <c r="DZ53" s="83"/>
      <c r="EA53" s="83"/>
      <c r="EB53" s="83"/>
      <c r="EC53" s="83"/>
      <c r="ED53" s="83"/>
      <c r="EE53" s="83"/>
      <c r="EF53" s="83"/>
      <c r="EG53" s="83"/>
      <c r="EH53" s="83"/>
      <c r="EI53" s="83"/>
      <c r="EJ53" s="83"/>
      <c r="EK53" s="83"/>
      <c r="EL53" s="83"/>
      <c r="EM53" s="83"/>
      <c r="EN53" s="83"/>
      <c r="EO53" s="83"/>
      <c r="EP53" s="83"/>
      <c r="EQ53" s="83"/>
      <c r="ER53" s="83"/>
      <c r="ES53" s="83"/>
      <c r="ET53" s="83"/>
      <c r="EU53" s="83"/>
      <c r="EV53" s="83"/>
      <c r="EW53" s="83"/>
      <c r="EX53" s="83"/>
      <c r="EY53" s="83"/>
      <c r="EZ53" s="83"/>
      <c r="FA53" s="83"/>
      <c r="FB53" s="83"/>
      <c r="FC53" s="83"/>
      <c r="FD53" s="83"/>
      <c r="FE53" s="83"/>
      <c r="FF53" s="83"/>
      <c r="FG53" s="83"/>
      <c r="FH53" s="83"/>
      <c r="FI53" s="83"/>
      <c r="FJ53" s="83"/>
      <c r="FK53" s="83"/>
      <c r="FL53" s="83"/>
      <c r="FM53" s="83"/>
      <c r="FN53" s="83"/>
      <c r="FO53" s="83"/>
      <c r="FP53" s="83"/>
      <c r="FQ53" s="83"/>
      <c r="FR53" s="83"/>
      <c r="FS53" s="83"/>
      <c r="FT53" s="83"/>
      <c r="FU53" s="83"/>
      <c r="FV53" s="83"/>
      <c r="FW53" s="83"/>
      <c r="FX53" s="83"/>
      <c r="FY53" s="83"/>
      <c r="FZ53" s="83"/>
    </row>
    <row r="54" s="1" customFormat="1" ht="26.25" customHeight="1" spans="1:182">
      <c r="A54" s="32">
        <v>600640001</v>
      </c>
      <c r="B54" s="35" t="s">
        <v>64</v>
      </c>
      <c r="C54" s="36" t="s">
        <v>65</v>
      </c>
      <c r="D54" s="36" t="s">
        <v>60</v>
      </c>
      <c r="E54" s="36" t="s">
        <v>60</v>
      </c>
      <c r="F54" s="37" t="s">
        <v>61</v>
      </c>
      <c r="G54" s="37" t="s">
        <v>66</v>
      </c>
      <c r="H54" s="37" t="s">
        <v>63</v>
      </c>
      <c r="I54" s="65">
        <v>81.86</v>
      </c>
      <c r="J54" s="66"/>
      <c r="K54" s="67"/>
      <c r="L54" s="68"/>
      <c r="M54" s="68"/>
      <c r="N54" s="68"/>
      <c r="O54" s="68"/>
      <c r="P54" s="68"/>
      <c r="Q54" s="68"/>
      <c r="R54" s="78"/>
      <c r="S54" s="78"/>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c r="DA54" s="79"/>
      <c r="DB54" s="79"/>
      <c r="DC54" s="79"/>
      <c r="DD54" s="79"/>
      <c r="DE54" s="79"/>
      <c r="DF54" s="79"/>
      <c r="DG54" s="79"/>
      <c r="DH54" s="79"/>
      <c r="DI54" s="79"/>
      <c r="DJ54" s="79"/>
      <c r="DK54" s="79"/>
      <c r="DL54" s="79"/>
      <c r="DM54" s="79"/>
      <c r="DN54" s="79"/>
      <c r="DO54" s="79"/>
      <c r="DP54" s="79"/>
      <c r="DQ54" s="79"/>
      <c r="DR54" s="79"/>
      <c r="DS54" s="79"/>
      <c r="DT54" s="79"/>
      <c r="DU54" s="79"/>
      <c r="DV54" s="79"/>
      <c r="DW54" s="79"/>
      <c r="DX54" s="79"/>
      <c r="DY54" s="79"/>
      <c r="DZ54" s="79"/>
      <c r="EA54" s="79"/>
      <c r="EB54" s="79"/>
      <c r="EC54" s="79"/>
      <c r="ED54" s="79"/>
      <c r="EE54" s="79"/>
      <c r="EF54" s="79"/>
      <c r="EG54" s="79"/>
      <c r="EH54" s="79"/>
      <c r="EI54" s="79"/>
      <c r="EJ54" s="79"/>
      <c r="EK54" s="79"/>
      <c r="EL54" s="79"/>
      <c r="EM54" s="79"/>
      <c r="EN54" s="79"/>
      <c r="EO54" s="79"/>
      <c r="EP54" s="79"/>
      <c r="EQ54" s="79"/>
      <c r="ER54" s="79"/>
      <c r="ES54" s="79"/>
      <c r="ET54" s="79"/>
      <c r="EU54" s="79"/>
      <c r="EV54" s="79"/>
      <c r="EW54" s="79"/>
      <c r="EX54" s="79"/>
      <c r="EY54" s="79"/>
      <c r="EZ54" s="79"/>
      <c r="FA54" s="79"/>
      <c r="FB54" s="79"/>
      <c r="FC54" s="79"/>
      <c r="FD54" s="79"/>
      <c r="FE54" s="79"/>
      <c r="FF54" s="79"/>
      <c r="FG54" s="79"/>
      <c r="FH54" s="79"/>
      <c r="FI54" s="79"/>
      <c r="FJ54" s="79"/>
      <c r="FK54" s="79"/>
      <c r="FL54" s="79"/>
      <c r="FM54" s="79"/>
      <c r="FN54" s="79"/>
      <c r="FO54" s="79"/>
      <c r="FP54" s="79"/>
      <c r="FQ54" s="79"/>
      <c r="FR54" s="79"/>
      <c r="FS54" s="79"/>
      <c r="FT54" s="79"/>
      <c r="FU54" s="79"/>
      <c r="FV54" s="79"/>
      <c r="FW54" s="79"/>
      <c r="FX54" s="79"/>
      <c r="FY54" s="79"/>
      <c r="FZ54" s="79"/>
    </row>
    <row r="55" s="1" customFormat="1" ht="26.25" customHeight="1" spans="1:182">
      <c r="A55" s="32">
        <v>600640001</v>
      </c>
      <c r="B55" s="35" t="s">
        <v>64</v>
      </c>
      <c r="C55" s="36" t="s">
        <v>65</v>
      </c>
      <c r="D55" s="36" t="s">
        <v>60</v>
      </c>
      <c r="E55" s="36" t="s">
        <v>60</v>
      </c>
      <c r="F55" s="37" t="s">
        <v>61</v>
      </c>
      <c r="G55" s="37" t="s">
        <v>66</v>
      </c>
      <c r="H55" s="37" t="s">
        <v>67</v>
      </c>
      <c r="I55" s="65">
        <v>44.25</v>
      </c>
      <c r="J55" s="66"/>
      <c r="K55" s="67"/>
      <c r="L55" s="68"/>
      <c r="M55" s="68"/>
      <c r="N55" s="68"/>
      <c r="O55" s="68"/>
      <c r="P55" s="68"/>
      <c r="Q55" s="68"/>
      <c r="R55" s="78"/>
      <c r="S55" s="78"/>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79"/>
      <c r="DJ55" s="79"/>
      <c r="DK55" s="79"/>
      <c r="DL55" s="79"/>
      <c r="DM55" s="79"/>
      <c r="DN55" s="79"/>
      <c r="DO55" s="79"/>
      <c r="DP55" s="79"/>
      <c r="DQ55" s="79"/>
      <c r="DR55" s="79"/>
      <c r="DS55" s="79"/>
      <c r="DT55" s="79"/>
      <c r="DU55" s="79"/>
      <c r="DV55" s="79"/>
      <c r="DW55" s="79"/>
      <c r="DX55" s="79"/>
      <c r="DY55" s="79"/>
      <c r="DZ55" s="79"/>
      <c r="EA55" s="79"/>
      <c r="EB55" s="79"/>
      <c r="EC55" s="79"/>
      <c r="ED55" s="79"/>
      <c r="EE55" s="79"/>
      <c r="EF55" s="79"/>
      <c r="EG55" s="79"/>
      <c r="EH55" s="79"/>
      <c r="EI55" s="79"/>
      <c r="EJ55" s="79"/>
      <c r="EK55" s="79"/>
      <c r="EL55" s="79"/>
      <c r="EM55" s="79"/>
      <c r="EN55" s="79"/>
      <c r="EO55" s="79"/>
      <c r="EP55" s="79"/>
      <c r="EQ55" s="79"/>
      <c r="ER55" s="79"/>
      <c r="ES55" s="79"/>
      <c r="ET55" s="79"/>
      <c r="EU55" s="79"/>
      <c r="EV55" s="79"/>
      <c r="EW55" s="79"/>
      <c r="EX55" s="79"/>
      <c r="EY55" s="79"/>
      <c r="EZ55" s="79"/>
      <c r="FA55" s="79"/>
      <c r="FB55" s="79"/>
      <c r="FC55" s="79"/>
      <c r="FD55" s="79"/>
      <c r="FE55" s="79"/>
      <c r="FF55" s="79"/>
      <c r="FG55" s="79"/>
      <c r="FH55" s="79"/>
      <c r="FI55" s="79"/>
      <c r="FJ55" s="79"/>
      <c r="FK55" s="79"/>
      <c r="FL55" s="79"/>
      <c r="FM55" s="79"/>
      <c r="FN55" s="79"/>
      <c r="FO55" s="79"/>
      <c r="FP55" s="79"/>
      <c r="FQ55" s="79"/>
      <c r="FR55" s="79"/>
      <c r="FS55" s="79"/>
      <c r="FT55" s="79"/>
      <c r="FU55" s="79"/>
      <c r="FV55" s="79"/>
      <c r="FW55" s="79"/>
      <c r="FX55" s="79"/>
      <c r="FY55" s="79"/>
      <c r="FZ55" s="79"/>
    </row>
    <row r="56" s="1" customFormat="1" ht="26.25" customHeight="1" spans="1:182">
      <c r="A56" s="32">
        <v>600640001</v>
      </c>
      <c r="B56" s="35" t="s">
        <v>64</v>
      </c>
      <c r="C56" s="36" t="s">
        <v>65</v>
      </c>
      <c r="D56" s="36" t="s">
        <v>60</v>
      </c>
      <c r="E56" s="36" t="s">
        <v>60</v>
      </c>
      <c r="F56" s="37" t="s">
        <v>61</v>
      </c>
      <c r="G56" s="37" t="s">
        <v>66</v>
      </c>
      <c r="H56" s="37" t="s">
        <v>69</v>
      </c>
      <c r="I56" s="65">
        <v>5.56</v>
      </c>
      <c r="J56" s="66"/>
      <c r="K56" s="67"/>
      <c r="L56" s="68"/>
      <c r="M56" s="68"/>
      <c r="N56" s="68"/>
      <c r="O56" s="68"/>
      <c r="P56" s="68"/>
      <c r="Q56" s="68"/>
      <c r="R56" s="78"/>
      <c r="S56" s="78"/>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79"/>
      <c r="BR56" s="79"/>
      <c r="BS56" s="79"/>
      <c r="BT56" s="79"/>
      <c r="BU56" s="79"/>
      <c r="BV56" s="79"/>
      <c r="BW56" s="79"/>
      <c r="BX56" s="79"/>
      <c r="BY56" s="79"/>
      <c r="BZ56" s="79"/>
      <c r="CA56" s="79"/>
      <c r="CB56" s="79"/>
      <c r="CC56" s="79"/>
      <c r="CD56" s="79"/>
      <c r="CE56" s="79"/>
      <c r="CF56" s="79"/>
      <c r="CG56" s="79"/>
      <c r="CH56" s="79"/>
      <c r="CI56" s="79"/>
      <c r="CJ56" s="79"/>
      <c r="CK56" s="79"/>
      <c r="CL56" s="79"/>
      <c r="CM56" s="79"/>
      <c r="CN56" s="79"/>
      <c r="CO56" s="79"/>
      <c r="CP56" s="79"/>
      <c r="CQ56" s="79"/>
      <c r="CR56" s="79"/>
      <c r="CS56" s="79"/>
      <c r="CT56" s="79"/>
      <c r="CU56" s="79"/>
      <c r="CV56" s="79"/>
      <c r="CW56" s="79"/>
      <c r="CX56" s="79"/>
      <c r="CY56" s="79"/>
      <c r="CZ56" s="79"/>
      <c r="DA56" s="79"/>
      <c r="DB56" s="79"/>
      <c r="DC56" s="79"/>
      <c r="DD56" s="79"/>
      <c r="DE56" s="79"/>
      <c r="DF56" s="79"/>
      <c r="DG56" s="79"/>
      <c r="DH56" s="79"/>
      <c r="DI56" s="79"/>
      <c r="DJ56" s="79"/>
      <c r="DK56" s="79"/>
      <c r="DL56" s="79"/>
      <c r="DM56" s="79"/>
      <c r="DN56" s="79"/>
      <c r="DO56" s="79"/>
      <c r="DP56" s="79"/>
      <c r="DQ56" s="79"/>
      <c r="DR56" s="79"/>
      <c r="DS56" s="79"/>
      <c r="DT56" s="79"/>
      <c r="DU56" s="79"/>
      <c r="DV56" s="79"/>
      <c r="DW56" s="79"/>
      <c r="DX56" s="79"/>
      <c r="DY56" s="79"/>
      <c r="DZ56" s="79"/>
      <c r="EA56" s="79"/>
      <c r="EB56" s="79"/>
      <c r="EC56" s="79"/>
      <c r="ED56" s="79"/>
      <c r="EE56" s="79"/>
      <c r="EF56" s="79"/>
      <c r="EG56" s="79"/>
      <c r="EH56" s="79"/>
      <c r="EI56" s="79"/>
      <c r="EJ56" s="79"/>
      <c r="EK56" s="79"/>
      <c r="EL56" s="79"/>
      <c r="EM56" s="79"/>
      <c r="EN56" s="79"/>
      <c r="EO56" s="79"/>
      <c r="EP56" s="79"/>
      <c r="EQ56" s="79"/>
      <c r="ER56" s="79"/>
      <c r="ES56" s="79"/>
      <c r="ET56" s="79"/>
      <c r="EU56" s="79"/>
      <c r="EV56" s="79"/>
      <c r="EW56" s="79"/>
      <c r="EX56" s="79"/>
      <c r="EY56" s="79"/>
      <c r="EZ56" s="79"/>
      <c r="FA56" s="79"/>
      <c r="FB56" s="79"/>
      <c r="FC56" s="79"/>
      <c r="FD56" s="79"/>
      <c r="FE56" s="79"/>
      <c r="FF56" s="79"/>
      <c r="FG56" s="79"/>
      <c r="FH56" s="79"/>
      <c r="FI56" s="79"/>
      <c r="FJ56" s="79"/>
      <c r="FK56" s="79"/>
      <c r="FL56" s="79"/>
      <c r="FM56" s="79"/>
      <c r="FN56" s="79"/>
      <c r="FO56" s="79"/>
      <c r="FP56" s="79"/>
      <c r="FQ56" s="79"/>
      <c r="FR56" s="79"/>
      <c r="FS56" s="79"/>
      <c r="FT56" s="79"/>
      <c r="FU56" s="79"/>
      <c r="FV56" s="79"/>
      <c r="FW56" s="79"/>
      <c r="FX56" s="79"/>
      <c r="FY56" s="79"/>
      <c r="FZ56" s="79"/>
    </row>
    <row r="57" s="1" customFormat="1" ht="26.25" customHeight="1" spans="1:182">
      <c r="A57" s="32">
        <v>600640001</v>
      </c>
      <c r="B57" s="35" t="s">
        <v>64</v>
      </c>
      <c r="C57" s="36" t="s">
        <v>65</v>
      </c>
      <c r="D57" s="36" t="s">
        <v>60</v>
      </c>
      <c r="E57" s="36" t="s">
        <v>60</v>
      </c>
      <c r="F57" s="37" t="s">
        <v>61</v>
      </c>
      <c r="G57" s="37" t="s">
        <v>66</v>
      </c>
      <c r="H57" s="37" t="s">
        <v>70</v>
      </c>
      <c r="I57" s="65">
        <v>20.16</v>
      </c>
      <c r="J57" s="66"/>
      <c r="K57" s="67"/>
      <c r="L57" s="68"/>
      <c r="M57" s="68"/>
      <c r="N57" s="68"/>
      <c r="O57" s="68"/>
      <c r="P57" s="68"/>
      <c r="Q57" s="68"/>
      <c r="R57" s="84"/>
      <c r="S57" s="78"/>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c r="CC57" s="79"/>
      <c r="CD57" s="79"/>
      <c r="CE57" s="79"/>
      <c r="CF57" s="79"/>
      <c r="CG57" s="79"/>
      <c r="CH57" s="79"/>
      <c r="CI57" s="79"/>
      <c r="CJ57" s="79"/>
      <c r="CK57" s="79"/>
      <c r="CL57" s="79"/>
      <c r="CM57" s="79"/>
      <c r="CN57" s="79"/>
      <c r="CO57" s="79"/>
      <c r="CP57" s="79"/>
      <c r="CQ57" s="79"/>
      <c r="CR57" s="79"/>
      <c r="CS57" s="79"/>
      <c r="CT57" s="79"/>
      <c r="CU57" s="79"/>
      <c r="CV57" s="79"/>
      <c r="CW57" s="79"/>
      <c r="CX57" s="79"/>
      <c r="CY57" s="79"/>
      <c r="CZ57" s="79"/>
      <c r="DA57" s="79"/>
      <c r="DB57" s="79"/>
      <c r="DC57" s="79"/>
      <c r="DD57" s="79"/>
      <c r="DE57" s="79"/>
      <c r="DF57" s="79"/>
      <c r="DG57" s="79"/>
      <c r="DH57" s="79"/>
      <c r="DI57" s="79"/>
      <c r="DJ57" s="79"/>
      <c r="DK57" s="79"/>
      <c r="DL57" s="79"/>
      <c r="DM57" s="79"/>
      <c r="DN57" s="79"/>
      <c r="DO57" s="79"/>
      <c r="DP57" s="79"/>
      <c r="DQ57" s="79"/>
      <c r="DR57" s="79"/>
      <c r="DS57" s="79"/>
      <c r="DT57" s="79"/>
      <c r="DU57" s="79"/>
      <c r="DV57" s="79"/>
      <c r="DW57" s="79"/>
      <c r="DX57" s="79"/>
      <c r="DY57" s="79"/>
      <c r="DZ57" s="79"/>
      <c r="EA57" s="79"/>
      <c r="EB57" s="79"/>
      <c r="EC57" s="79"/>
      <c r="ED57" s="79"/>
      <c r="EE57" s="79"/>
      <c r="EF57" s="79"/>
      <c r="EG57" s="79"/>
      <c r="EH57" s="79"/>
      <c r="EI57" s="79"/>
      <c r="EJ57" s="79"/>
      <c r="EK57" s="79"/>
      <c r="EL57" s="79"/>
      <c r="EM57" s="79"/>
      <c r="EN57" s="79"/>
      <c r="EO57" s="79"/>
      <c r="EP57" s="79"/>
      <c r="EQ57" s="79"/>
      <c r="ER57" s="79"/>
      <c r="ES57" s="79"/>
      <c r="ET57" s="79"/>
      <c r="EU57" s="79"/>
      <c r="EV57" s="79"/>
      <c r="EW57" s="79"/>
      <c r="EX57" s="79"/>
      <c r="EY57" s="79"/>
      <c r="EZ57" s="79"/>
      <c r="FA57" s="79"/>
      <c r="FB57" s="79"/>
      <c r="FC57" s="79"/>
      <c r="FD57" s="79"/>
      <c r="FE57" s="79"/>
      <c r="FF57" s="79"/>
      <c r="FG57" s="79"/>
      <c r="FH57" s="79"/>
      <c r="FI57" s="79"/>
      <c r="FJ57" s="79"/>
      <c r="FK57" s="79"/>
      <c r="FL57" s="79"/>
      <c r="FM57" s="79"/>
      <c r="FN57" s="79"/>
      <c r="FO57" s="79"/>
      <c r="FP57" s="79"/>
      <c r="FQ57" s="79"/>
      <c r="FR57" s="79"/>
      <c r="FS57" s="79"/>
      <c r="FT57" s="79"/>
      <c r="FU57" s="79"/>
      <c r="FV57" s="79"/>
      <c r="FW57" s="79"/>
      <c r="FX57" s="79"/>
      <c r="FY57" s="79"/>
      <c r="FZ57" s="79"/>
    </row>
    <row r="58" s="1" customFormat="1" ht="26.25" customHeight="1" spans="1:19">
      <c r="A58" s="32">
        <v>600640001</v>
      </c>
      <c r="B58" s="35" t="s">
        <v>64</v>
      </c>
      <c r="C58" s="36" t="s">
        <v>65</v>
      </c>
      <c r="D58" s="36" t="s">
        <v>60</v>
      </c>
      <c r="E58" s="36" t="s">
        <v>60</v>
      </c>
      <c r="F58" s="37" t="s">
        <v>61</v>
      </c>
      <c r="G58" s="37" t="s">
        <v>66</v>
      </c>
      <c r="H58" s="37" t="s">
        <v>71</v>
      </c>
      <c r="I58" s="69">
        <v>15.8</v>
      </c>
      <c r="J58" s="66"/>
      <c r="K58" s="67"/>
      <c r="L58" s="68"/>
      <c r="M58" s="68"/>
      <c r="N58" s="68"/>
      <c r="O58" s="68"/>
      <c r="P58" s="68"/>
      <c r="Q58" s="68"/>
      <c r="R58" s="84"/>
      <c r="S58" s="84"/>
    </row>
    <row r="59" s="1" customFormat="1" ht="26.25" customHeight="1" spans="1:19">
      <c r="A59" s="32">
        <v>600640001</v>
      </c>
      <c r="B59" s="35" t="s">
        <v>64</v>
      </c>
      <c r="C59" s="36" t="s">
        <v>65</v>
      </c>
      <c r="D59" s="36" t="s">
        <v>60</v>
      </c>
      <c r="E59" s="36" t="s">
        <v>60</v>
      </c>
      <c r="F59" s="37" t="s">
        <v>61</v>
      </c>
      <c r="G59" s="37" t="s">
        <v>77</v>
      </c>
      <c r="H59" s="37" t="s">
        <v>76</v>
      </c>
      <c r="I59" s="65">
        <v>2.33</v>
      </c>
      <c r="J59" s="66"/>
      <c r="K59" s="67"/>
      <c r="L59" s="68"/>
      <c r="M59" s="68"/>
      <c r="N59" s="68"/>
      <c r="O59" s="68"/>
      <c r="P59" s="68"/>
      <c r="Q59" s="68"/>
      <c r="R59" s="84"/>
      <c r="S59" s="84"/>
    </row>
    <row r="60" s="1" customFormat="1" ht="26.25" customHeight="1" spans="1:19">
      <c r="A60" s="32">
        <v>600640001</v>
      </c>
      <c r="B60" s="35" t="s">
        <v>64</v>
      </c>
      <c r="C60" s="36" t="s">
        <v>65</v>
      </c>
      <c r="D60" s="36" t="s">
        <v>60</v>
      </c>
      <c r="E60" s="36" t="s">
        <v>60</v>
      </c>
      <c r="F60" s="37" t="s">
        <v>61</v>
      </c>
      <c r="G60" s="37" t="s">
        <v>80</v>
      </c>
      <c r="H60" s="37" t="s">
        <v>79</v>
      </c>
      <c r="I60" s="65">
        <v>26.33</v>
      </c>
      <c r="J60" s="66"/>
      <c r="K60" s="67"/>
      <c r="L60" s="68"/>
      <c r="M60" s="68"/>
      <c r="N60" s="68"/>
      <c r="O60" s="68"/>
      <c r="P60" s="68"/>
      <c r="Q60" s="68"/>
      <c r="R60" s="84"/>
      <c r="S60" s="84"/>
    </row>
    <row r="61" s="1" customFormat="1" ht="26.25" customHeight="1" spans="1:19">
      <c r="A61" s="32">
        <v>600640001</v>
      </c>
      <c r="B61" s="35" t="s">
        <v>64</v>
      </c>
      <c r="C61" s="36" t="s">
        <v>65</v>
      </c>
      <c r="D61" s="36" t="s">
        <v>60</v>
      </c>
      <c r="E61" s="36" t="s">
        <v>60</v>
      </c>
      <c r="F61" s="37" t="s">
        <v>61</v>
      </c>
      <c r="G61" s="37" t="s">
        <v>80</v>
      </c>
      <c r="H61" s="37" t="s">
        <v>81</v>
      </c>
      <c r="I61" s="65">
        <v>16.56</v>
      </c>
      <c r="J61" s="66"/>
      <c r="K61" s="67"/>
      <c r="L61" s="68"/>
      <c r="M61" s="68"/>
      <c r="N61" s="68"/>
      <c r="O61" s="68"/>
      <c r="P61" s="68"/>
      <c r="Q61" s="68"/>
      <c r="R61" s="84"/>
      <c r="S61" s="84"/>
    </row>
    <row r="62" s="1" customFormat="1" ht="26.25" customHeight="1" spans="1:19">
      <c r="A62" s="32">
        <v>600640001</v>
      </c>
      <c r="B62" s="35" t="s">
        <v>64</v>
      </c>
      <c r="C62" s="36" t="s">
        <v>65</v>
      </c>
      <c r="D62" s="36" t="s">
        <v>60</v>
      </c>
      <c r="E62" s="36" t="s">
        <v>60</v>
      </c>
      <c r="F62" s="37" t="s">
        <v>61</v>
      </c>
      <c r="G62" s="37" t="s">
        <v>80</v>
      </c>
      <c r="H62" s="37" t="s">
        <v>82</v>
      </c>
      <c r="I62" s="65">
        <v>12.88</v>
      </c>
      <c r="J62" s="66"/>
      <c r="K62" s="67"/>
      <c r="L62" s="68"/>
      <c r="M62" s="68"/>
      <c r="N62" s="68"/>
      <c r="O62" s="68"/>
      <c r="P62" s="68"/>
      <c r="Q62" s="68"/>
      <c r="R62" s="84"/>
      <c r="S62" s="84"/>
    </row>
    <row r="63" s="1" customFormat="1" ht="26.25" customHeight="1" spans="1:19">
      <c r="A63" s="32">
        <v>600640001</v>
      </c>
      <c r="B63" s="35" t="s">
        <v>64</v>
      </c>
      <c r="C63" s="36" t="s">
        <v>65</v>
      </c>
      <c r="D63" s="36" t="s">
        <v>60</v>
      </c>
      <c r="E63" s="36" t="s">
        <v>60</v>
      </c>
      <c r="F63" s="37" t="s">
        <v>61</v>
      </c>
      <c r="G63" s="37" t="s">
        <v>80</v>
      </c>
      <c r="H63" s="37" t="s">
        <v>83</v>
      </c>
      <c r="I63" s="70">
        <v>0.44</v>
      </c>
      <c r="J63" s="66"/>
      <c r="K63" s="67"/>
      <c r="L63" s="68"/>
      <c r="M63" s="68"/>
      <c r="N63" s="68"/>
      <c r="O63" s="68"/>
      <c r="P63" s="68"/>
      <c r="Q63" s="68"/>
      <c r="R63" s="84"/>
      <c r="S63" s="84"/>
    </row>
    <row r="64" s="1" customFormat="1" ht="26.25" customHeight="1" spans="1:19">
      <c r="A64" s="32">
        <v>600640001</v>
      </c>
      <c r="B64" s="35" t="s">
        <v>64</v>
      </c>
      <c r="C64" s="36" t="s">
        <v>65</v>
      </c>
      <c r="D64" s="36" t="s">
        <v>60</v>
      </c>
      <c r="E64" s="36" t="s">
        <v>60</v>
      </c>
      <c r="F64" s="37" t="s">
        <v>61</v>
      </c>
      <c r="G64" s="37" t="s">
        <v>84</v>
      </c>
      <c r="H64" s="37" t="s">
        <v>85</v>
      </c>
      <c r="I64" s="65">
        <v>2.21</v>
      </c>
      <c r="J64" s="66"/>
      <c r="K64" s="67"/>
      <c r="L64" s="68"/>
      <c r="M64" s="68"/>
      <c r="N64" s="68"/>
      <c r="O64" s="68"/>
      <c r="P64" s="68"/>
      <c r="Q64" s="68"/>
      <c r="R64" s="84"/>
      <c r="S64" s="84"/>
    </row>
    <row r="65" s="1" customFormat="1" ht="26.25" customHeight="1" spans="1:19">
      <c r="A65" s="32">
        <v>600640001</v>
      </c>
      <c r="B65" s="35" t="s">
        <v>64</v>
      </c>
      <c r="C65" s="36" t="s">
        <v>65</v>
      </c>
      <c r="D65" s="36" t="s">
        <v>60</v>
      </c>
      <c r="E65" s="36" t="s">
        <v>60</v>
      </c>
      <c r="F65" s="37" t="s">
        <v>61</v>
      </c>
      <c r="G65" s="37" t="s">
        <v>84</v>
      </c>
      <c r="H65" s="37" t="s">
        <v>87</v>
      </c>
      <c r="I65" s="69">
        <v>1.5</v>
      </c>
      <c r="J65" s="66"/>
      <c r="K65" s="67"/>
      <c r="L65" s="68"/>
      <c r="M65" s="68"/>
      <c r="N65" s="68"/>
      <c r="O65" s="68"/>
      <c r="P65" s="68"/>
      <c r="Q65" s="68"/>
      <c r="R65" s="84"/>
      <c r="S65" s="84"/>
    </row>
    <row r="66" s="1" customFormat="1" ht="26.25" customHeight="1" spans="1:19">
      <c r="A66" s="32">
        <v>600640001</v>
      </c>
      <c r="B66" s="35" t="s">
        <v>64</v>
      </c>
      <c r="C66" s="36" t="s">
        <v>65</v>
      </c>
      <c r="D66" s="36" t="s">
        <v>60</v>
      </c>
      <c r="E66" s="36" t="s">
        <v>60</v>
      </c>
      <c r="F66" s="37" t="s">
        <v>61</v>
      </c>
      <c r="G66" s="37" t="s">
        <v>84</v>
      </c>
      <c r="H66" s="37" t="s">
        <v>88</v>
      </c>
      <c r="I66" s="65">
        <v>19.11</v>
      </c>
      <c r="J66" s="66"/>
      <c r="K66" s="67"/>
      <c r="L66" s="68"/>
      <c r="M66" s="68"/>
      <c r="N66" s="68"/>
      <c r="O66" s="68"/>
      <c r="P66" s="68"/>
      <c r="Q66" s="68"/>
      <c r="R66" s="84"/>
      <c r="S66" s="84"/>
    </row>
    <row r="67" s="1" customFormat="1" ht="26.25" customHeight="1" spans="1:19">
      <c r="A67" s="32">
        <v>600640001</v>
      </c>
      <c r="B67" s="35" t="s">
        <v>64</v>
      </c>
      <c r="C67" s="36" t="s">
        <v>65</v>
      </c>
      <c r="D67" s="36" t="s">
        <v>60</v>
      </c>
      <c r="E67" s="36" t="s">
        <v>60</v>
      </c>
      <c r="F67" s="37" t="s">
        <v>61</v>
      </c>
      <c r="G67" s="37" t="s">
        <v>84</v>
      </c>
      <c r="H67" s="37" t="s">
        <v>90</v>
      </c>
      <c r="I67" s="65">
        <v>1.79</v>
      </c>
      <c r="J67" s="66"/>
      <c r="K67" s="67"/>
      <c r="L67" s="68"/>
      <c r="M67" s="68"/>
      <c r="N67" s="68"/>
      <c r="O67" s="68"/>
      <c r="P67" s="68"/>
      <c r="Q67" s="68"/>
      <c r="R67" s="84"/>
      <c r="S67" s="84"/>
    </row>
    <row r="68" s="1" customFormat="1" ht="26.25" customHeight="1" spans="1:19">
      <c r="A68" s="32">
        <v>600640001</v>
      </c>
      <c r="B68" s="35" t="s">
        <v>64</v>
      </c>
      <c r="C68" s="36" t="s">
        <v>65</v>
      </c>
      <c r="D68" s="36" t="s">
        <v>60</v>
      </c>
      <c r="E68" s="36" t="s">
        <v>60</v>
      </c>
      <c r="F68" s="37" t="s">
        <v>61</v>
      </c>
      <c r="G68" s="37" t="s">
        <v>84</v>
      </c>
      <c r="H68" s="37" t="s">
        <v>92</v>
      </c>
      <c r="I68" s="65">
        <v>10.24</v>
      </c>
      <c r="J68" s="66"/>
      <c r="K68" s="67"/>
      <c r="L68" s="68"/>
      <c r="M68" s="68"/>
      <c r="N68" s="68"/>
      <c r="O68" s="68"/>
      <c r="P68" s="68"/>
      <c r="Q68" s="68"/>
      <c r="R68" s="84"/>
      <c r="S68" s="84"/>
    </row>
    <row r="69" s="1" customFormat="1" ht="26.25" customHeight="1" spans="1:19">
      <c r="A69" s="32">
        <v>600640001</v>
      </c>
      <c r="B69" s="35" t="s">
        <v>64</v>
      </c>
      <c r="C69" s="36" t="s">
        <v>65</v>
      </c>
      <c r="D69" s="36" t="s">
        <v>60</v>
      </c>
      <c r="E69" s="36" t="s">
        <v>60</v>
      </c>
      <c r="F69" s="37" t="s">
        <v>61</v>
      </c>
      <c r="G69" s="37" t="s">
        <v>84</v>
      </c>
      <c r="H69" s="37" t="s">
        <v>93</v>
      </c>
      <c r="I69" s="70">
        <v>0.16</v>
      </c>
      <c r="J69" s="66"/>
      <c r="K69" s="67"/>
      <c r="L69" s="68"/>
      <c r="M69" s="68"/>
      <c r="N69" s="68"/>
      <c r="O69" s="68"/>
      <c r="P69" s="68"/>
      <c r="Q69" s="68"/>
      <c r="R69" s="84"/>
      <c r="S69" s="84"/>
    </row>
    <row r="70" s="1" customFormat="1" ht="26.25" customHeight="1" spans="1:19">
      <c r="A70" s="32">
        <v>600640001</v>
      </c>
      <c r="B70" s="35" t="s">
        <v>64</v>
      </c>
      <c r="C70" s="36" t="s">
        <v>65</v>
      </c>
      <c r="D70" s="36" t="s">
        <v>60</v>
      </c>
      <c r="E70" s="36" t="s">
        <v>60</v>
      </c>
      <c r="F70" s="37" t="s">
        <v>61</v>
      </c>
      <c r="G70" s="37" t="s">
        <v>84</v>
      </c>
      <c r="H70" s="37" t="s">
        <v>94</v>
      </c>
      <c r="I70" s="65">
        <v>1.31</v>
      </c>
      <c r="J70" s="66"/>
      <c r="K70" s="67"/>
      <c r="L70" s="68"/>
      <c r="M70" s="68"/>
      <c r="N70" s="68"/>
      <c r="O70" s="68"/>
      <c r="P70" s="68"/>
      <c r="Q70" s="68"/>
      <c r="R70" s="84"/>
      <c r="S70" s="84"/>
    </row>
    <row r="71" s="1" customFormat="1" ht="26.25" customHeight="1" spans="1:19">
      <c r="A71" s="32">
        <v>600640001</v>
      </c>
      <c r="B71" s="35" t="s">
        <v>64</v>
      </c>
      <c r="C71" s="36" t="s">
        <v>65</v>
      </c>
      <c r="D71" s="36" t="s">
        <v>60</v>
      </c>
      <c r="E71" s="36" t="s">
        <v>60</v>
      </c>
      <c r="F71" s="37" t="s">
        <v>61</v>
      </c>
      <c r="G71" s="37" t="s">
        <v>84</v>
      </c>
      <c r="H71" s="37" t="s">
        <v>95</v>
      </c>
      <c r="I71" s="70">
        <v>0.46</v>
      </c>
      <c r="J71" s="66"/>
      <c r="K71" s="67"/>
      <c r="L71" s="68"/>
      <c r="M71" s="68"/>
      <c r="N71" s="68"/>
      <c r="O71" s="68"/>
      <c r="P71" s="68"/>
      <c r="Q71" s="68"/>
      <c r="R71" s="84"/>
      <c r="S71" s="84"/>
    </row>
    <row r="72" s="1" customFormat="1" ht="26.25" customHeight="1" spans="1:19">
      <c r="A72" s="32">
        <v>600640001</v>
      </c>
      <c r="B72" s="35" t="s">
        <v>64</v>
      </c>
      <c r="C72" s="36" t="s">
        <v>65</v>
      </c>
      <c r="D72" s="36" t="s">
        <v>60</v>
      </c>
      <c r="E72" s="36" t="s">
        <v>60</v>
      </c>
      <c r="F72" s="37" t="s">
        <v>61</v>
      </c>
      <c r="G72" s="37" t="s">
        <v>84</v>
      </c>
      <c r="H72" s="37" t="s">
        <v>96</v>
      </c>
      <c r="I72" s="65">
        <v>1.64</v>
      </c>
      <c r="J72" s="66"/>
      <c r="K72" s="67"/>
      <c r="L72" s="68"/>
      <c r="M72" s="68"/>
      <c r="N72" s="68"/>
      <c r="O72" s="68"/>
      <c r="P72" s="68"/>
      <c r="Q72" s="68"/>
      <c r="R72" s="84"/>
      <c r="S72" s="84"/>
    </row>
    <row r="73" s="1" customFormat="1" ht="26.25" customHeight="1" spans="1:19">
      <c r="A73" s="32">
        <v>600640001</v>
      </c>
      <c r="B73" s="35" t="s">
        <v>64</v>
      </c>
      <c r="C73" s="36" t="s">
        <v>65</v>
      </c>
      <c r="D73" s="36" t="s">
        <v>60</v>
      </c>
      <c r="E73" s="36" t="s">
        <v>60</v>
      </c>
      <c r="F73" s="37" t="s">
        <v>61</v>
      </c>
      <c r="G73" s="37" t="s">
        <v>84</v>
      </c>
      <c r="H73" s="37" t="s">
        <v>98</v>
      </c>
      <c r="I73" s="65">
        <v>3.76</v>
      </c>
      <c r="J73" s="66"/>
      <c r="K73" s="67"/>
      <c r="L73" s="68"/>
      <c r="M73" s="68"/>
      <c r="N73" s="68"/>
      <c r="O73" s="68"/>
      <c r="P73" s="68"/>
      <c r="Q73" s="68"/>
      <c r="R73" s="84"/>
      <c r="S73" s="84"/>
    </row>
    <row r="74" s="1" customFormat="1" ht="26.25" customHeight="1" spans="1:19">
      <c r="A74" s="32">
        <v>600640001</v>
      </c>
      <c r="B74" s="35" t="s">
        <v>64</v>
      </c>
      <c r="C74" s="36" t="s">
        <v>65</v>
      </c>
      <c r="D74" s="36" t="s">
        <v>60</v>
      </c>
      <c r="E74" s="36" t="s">
        <v>60</v>
      </c>
      <c r="F74" s="37" t="s">
        <v>61</v>
      </c>
      <c r="G74" s="37" t="s">
        <v>84</v>
      </c>
      <c r="H74" s="37" t="s">
        <v>99</v>
      </c>
      <c r="I74" s="65">
        <v>2.16</v>
      </c>
      <c r="J74" s="66"/>
      <c r="K74" s="67"/>
      <c r="L74" s="68"/>
      <c r="M74" s="68"/>
      <c r="N74" s="68"/>
      <c r="O74" s="68"/>
      <c r="P74" s="68"/>
      <c r="Q74" s="68"/>
      <c r="R74" s="84"/>
      <c r="S74" s="84"/>
    </row>
    <row r="75" s="1" customFormat="1" ht="26.25" customHeight="1" spans="1:19">
      <c r="A75" s="32">
        <v>600640001</v>
      </c>
      <c r="B75" s="35" t="s">
        <v>64</v>
      </c>
      <c r="C75" s="36" t="s">
        <v>65</v>
      </c>
      <c r="D75" s="36" t="s">
        <v>60</v>
      </c>
      <c r="E75" s="36" t="s">
        <v>60</v>
      </c>
      <c r="F75" s="37" t="s">
        <v>61</v>
      </c>
      <c r="G75" s="37" t="s">
        <v>103</v>
      </c>
      <c r="H75" s="37" t="s">
        <v>104</v>
      </c>
      <c r="I75" s="70">
        <v>0.46</v>
      </c>
      <c r="J75" s="66"/>
      <c r="K75" s="67"/>
      <c r="L75" s="68"/>
      <c r="M75" s="68"/>
      <c r="N75" s="68"/>
      <c r="O75" s="68"/>
      <c r="P75" s="68"/>
      <c r="Q75" s="68"/>
      <c r="R75" s="84"/>
      <c r="S75" s="84"/>
    </row>
    <row r="76" s="1" customFormat="1" ht="26.25" customHeight="1" spans="1:19">
      <c r="A76" s="32">
        <v>600640001</v>
      </c>
      <c r="B76" s="35" t="s">
        <v>64</v>
      </c>
      <c r="C76" s="36" t="s">
        <v>65</v>
      </c>
      <c r="D76" s="36" t="s">
        <v>60</v>
      </c>
      <c r="E76" s="36" t="s">
        <v>60</v>
      </c>
      <c r="F76" s="37" t="s">
        <v>61</v>
      </c>
      <c r="G76" s="37" t="s">
        <v>103</v>
      </c>
      <c r="H76" s="37" t="s">
        <v>104</v>
      </c>
      <c r="I76" s="65">
        <v>2.28</v>
      </c>
      <c r="J76" s="66"/>
      <c r="K76" s="67"/>
      <c r="L76" s="68"/>
      <c r="M76" s="68"/>
      <c r="N76" s="68"/>
      <c r="O76" s="68"/>
      <c r="P76" s="68"/>
      <c r="Q76" s="68"/>
      <c r="R76" s="84"/>
      <c r="S76" s="84"/>
    </row>
    <row r="77" s="1" customFormat="1" ht="26.25" customHeight="1" spans="1:19">
      <c r="A77" s="32">
        <v>600640001</v>
      </c>
      <c r="B77" s="35" t="s">
        <v>64</v>
      </c>
      <c r="C77" s="36" t="s">
        <v>65</v>
      </c>
      <c r="D77" s="36" t="s">
        <v>60</v>
      </c>
      <c r="E77" s="36" t="s">
        <v>60</v>
      </c>
      <c r="F77" s="37" t="s">
        <v>61</v>
      </c>
      <c r="G77" s="37" t="s">
        <v>103</v>
      </c>
      <c r="H77" s="37" t="s">
        <v>104</v>
      </c>
      <c r="I77" s="85">
        <v>100</v>
      </c>
      <c r="J77" s="66"/>
      <c r="K77" s="67"/>
      <c r="L77" s="68"/>
      <c r="M77" s="68"/>
      <c r="N77" s="68"/>
      <c r="O77" s="68"/>
      <c r="P77" s="68"/>
      <c r="Q77" s="68"/>
      <c r="R77" s="84"/>
      <c r="S77" s="84"/>
    </row>
    <row r="78" s="1" customFormat="1" ht="26.25" customHeight="1" spans="1:19">
      <c r="A78" s="32">
        <v>600640001</v>
      </c>
      <c r="B78" s="35" t="s">
        <v>64</v>
      </c>
      <c r="C78" s="36" t="s">
        <v>65</v>
      </c>
      <c r="D78" s="36" t="s">
        <v>60</v>
      </c>
      <c r="E78" s="36" t="s">
        <v>60</v>
      </c>
      <c r="F78" s="37" t="s">
        <v>61</v>
      </c>
      <c r="G78" s="37" t="s">
        <v>105</v>
      </c>
      <c r="H78" s="37" t="s">
        <v>108</v>
      </c>
      <c r="I78" s="70">
        <v>0.92</v>
      </c>
      <c r="J78" s="66"/>
      <c r="K78" s="67"/>
      <c r="L78" s="68"/>
      <c r="M78" s="68"/>
      <c r="N78" s="68"/>
      <c r="O78" s="68"/>
      <c r="P78" s="68"/>
      <c r="Q78" s="68"/>
      <c r="R78" s="84"/>
      <c r="S78" s="84"/>
    </row>
    <row r="79" s="1" customFormat="1" ht="26.25" customHeight="1" spans="1:19">
      <c r="A79" s="32">
        <v>600640001</v>
      </c>
      <c r="B79" s="35" t="s">
        <v>64</v>
      </c>
      <c r="C79" s="36" t="s">
        <v>65</v>
      </c>
      <c r="D79" s="36" t="s">
        <v>60</v>
      </c>
      <c r="E79" s="36" t="s">
        <v>60</v>
      </c>
      <c r="F79" s="37" t="s">
        <v>61</v>
      </c>
      <c r="G79" s="37" t="s">
        <v>105</v>
      </c>
      <c r="H79" s="37" t="s">
        <v>107</v>
      </c>
      <c r="I79" s="69">
        <v>2.2</v>
      </c>
      <c r="J79" s="66"/>
      <c r="K79" s="67"/>
      <c r="L79" s="68"/>
      <c r="M79" s="68"/>
      <c r="N79" s="68"/>
      <c r="O79" s="68"/>
      <c r="P79" s="68"/>
      <c r="Q79" s="68"/>
      <c r="R79" s="84"/>
      <c r="S79" s="84"/>
    </row>
  </sheetData>
  <sheetProtection formatCells="0" formatColumns="0" formatRows="0"/>
  <autoFilter ref="A7:HV79"/>
  <mergeCells count="20">
    <mergeCell ref="A2:S2"/>
    <mergeCell ref="A4:I4"/>
    <mergeCell ref="J4:S4"/>
    <mergeCell ref="C5:F5"/>
    <mergeCell ref="L5:O5"/>
    <mergeCell ref="C7:H7"/>
    <mergeCell ref="L7:Q7"/>
    <mergeCell ref="C53:H53"/>
    <mergeCell ref="L53:Q53"/>
    <mergeCell ref="A5:A6"/>
    <mergeCell ref="B5:B6"/>
    <mergeCell ref="G5:G6"/>
    <mergeCell ref="H5:H6"/>
    <mergeCell ref="I5:I6"/>
    <mergeCell ref="J5:J6"/>
    <mergeCell ref="K5:K6"/>
    <mergeCell ref="P5:P6"/>
    <mergeCell ref="Q5:Q6"/>
    <mergeCell ref="R5:R6"/>
    <mergeCell ref="S5:S6"/>
  </mergeCells>
  <printOptions horizontalCentered="1"/>
  <pageMargins left="0.393055555555556" right="0.393055555555556" top="0.393055555555556" bottom="0.393055555555556" header="0.393055555555556" footer="0.393055555555556"/>
  <pageSetup paperSize="8" scale="65" fitToHeight="500" orientation="landscape"/>
  <headerFooter alignWithMargins="0">
    <oddFooter>&amp;C第 &amp;P 页,共 &amp;N 页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人员情况表</vt:lpstr>
      <vt:lpstr>预算调整情况表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2014-08-06T10:28:00Z</dcterms:created>
  <cp:lastPrinted>2019-04-10T14:35:00Z</cp:lastPrinted>
  <dcterms:modified xsi:type="dcterms:W3CDTF">2019-07-08T08:56:55Z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2052-10.8.0.5715</vt:lpwstr>
  </property>
</Properties>
</file>