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110" tabRatio="825" activeTab="2"/>
  </bookViews>
  <sheets>
    <sheet name="封面" sheetId="1" r:id="rId1"/>
    <sheet name="人员情况表" sheetId="31" r:id="rId2"/>
    <sheet name="预算调整情况表" sheetId="5" r:id="rId3"/>
  </sheets>
  <definedNames>
    <definedName name="_xlnm._FilterDatabase" localSheetId="2" hidden="1">预算调整情况表!$A$7:$HK$71</definedName>
    <definedName name="_xlnm.Print_Titles" localSheetId="0">封面!$1:$10</definedName>
    <definedName name="_xlnm.Print_Titles" localSheetId="1">人员情况表!$1:$9</definedName>
    <definedName name="_xlnm.Print_Titles" localSheetId="2">预算调整情况表!$1:$6</definedName>
  </definedNames>
  <calcPr calcId="144525"/>
</workbook>
</file>

<file path=xl/sharedStrings.xml><?xml version="1.0" encoding="utf-8"?>
<sst xmlns="http://schemas.openxmlformats.org/spreadsheetml/2006/main" count="112">
  <si>
    <t>自治州党政机构改革预算调整表</t>
  </si>
  <si>
    <t xml:space="preserve">         划入单位名称：自治州生态环境局                  单位盖章：</t>
  </si>
  <si>
    <t>显示</t>
  </si>
  <si>
    <t xml:space="preserve">         划出单位名称： 自治州水利局                     单位盖章：</t>
  </si>
  <si>
    <t xml:space="preserve">                                                           </t>
  </si>
  <si>
    <t xml:space="preserve">       划出单位负责人：郭新               财务负责人：李桥                  经办人：张桂红        联系电话：18935734726</t>
  </si>
  <si>
    <t xml:space="preserve">       划入单位负责人：马雁斌             财务负责人：何建伟                经办人：王玉珍        联系电话：15299619928</t>
  </si>
  <si>
    <t xml:space="preserve">       州财政局对口业务科室负责人审核意见：             州财政局对口业务科室经办人审核意见：              </t>
  </si>
  <si>
    <t xml:space="preserve">       州财政局预算科负责人审核意见：                  州财政局预算科经办人审核意见：              </t>
  </si>
  <si>
    <t>自治州党政机构改革部门单位人员变动情况表</t>
  </si>
  <si>
    <t>单位：人</t>
  </si>
  <si>
    <t>原部门单位人员情况（所有涉改单位都填写）</t>
  </si>
  <si>
    <t>人员变动情况（划入单位填正数，划出单位填负数）</t>
  </si>
  <si>
    <t>原部门单位编码</t>
  </si>
  <si>
    <t>原部门单位名称</t>
  </si>
  <si>
    <t>原部门单位人员编制情况</t>
  </si>
  <si>
    <t>原  部  门  单  位  实  有  人  员  情  况</t>
  </si>
  <si>
    <t>划入（出）部门单位编码</t>
  </si>
  <si>
    <t>划入（出）部门单位名称</t>
  </si>
  <si>
    <t>实  有  人  员  变  动  情  况</t>
  </si>
  <si>
    <t>合  计</t>
  </si>
  <si>
    <t>行政编制人数</t>
  </si>
  <si>
    <t>参照公务员编制人数</t>
  </si>
  <si>
    <t>事业编制人数</t>
  </si>
  <si>
    <t>工勤编制人数</t>
  </si>
  <si>
    <t>在职人员小计</t>
  </si>
  <si>
    <t>行政在职人数</t>
  </si>
  <si>
    <t>事业在职人数</t>
  </si>
  <si>
    <t>工勤在职人数</t>
  </si>
  <si>
    <t>离休</t>
  </si>
  <si>
    <t>退休</t>
  </si>
  <si>
    <t>其他财政供养人数</t>
  </si>
  <si>
    <r>
      <rPr>
        <sz val="9"/>
        <rFont val="宋体"/>
        <charset val="134"/>
      </rPr>
      <t>1</t>
    </r>
    <r>
      <rPr>
        <sz val="9"/>
        <rFont val="宋体"/>
        <charset val="134"/>
      </rPr>
      <t>=2+3+4+5</t>
    </r>
  </si>
  <si>
    <r>
      <rPr>
        <sz val="9"/>
        <rFont val="宋体"/>
        <charset val="134"/>
      </rPr>
      <t>13=12</t>
    </r>
    <r>
      <rPr>
        <sz val="9"/>
        <rFont val="宋体"/>
        <charset val="134"/>
      </rPr>
      <t>+</t>
    </r>
    <r>
      <rPr>
        <sz val="9"/>
        <rFont val="宋体"/>
        <charset val="134"/>
      </rPr>
      <t>9</t>
    </r>
    <r>
      <rPr>
        <sz val="9"/>
        <rFont val="宋体"/>
        <charset val="134"/>
      </rPr>
      <t>+</t>
    </r>
    <r>
      <rPr>
        <sz val="9"/>
        <rFont val="宋体"/>
        <charset val="134"/>
      </rPr>
      <t>10+11</t>
    </r>
  </si>
  <si>
    <t>12=6+7+8</t>
  </si>
  <si>
    <r>
      <rPr>
        <sz val="9"/>
        <rFont val="宋体"/>
        <charset val="134"/>
      </rPr>
      <t>2</t>
    </r>
    <r>
      <rPr>
        <sz val="9"/>
        <rFont val="宋体"/>
        <charset val="134"/>
      </rPr>
      <t>1</t>
    </r>
    <r>
      <rPr>
        <sz val="9"/>
        <rFont val="宋体"/>
        <charset val="134"/>
      </rPr>
      <t>=</t>
    </r>
    <r>
      <rPr>
        <sz val="9"/>
        <rFont val="宋体"/>
        <charset val="134"/>
      </rPr>
      <t>20+17+18+19</t>
    </r>
  </si>
  <si>
    <r>
      <rPr>
        <sz val="9"/>
        <rFont val="宋体"/>
        <charset val="134"/>
      </rPr>
      <t>20</t>
    </r>
    <r>
      <rPr>
        <sz val="9"/>
        <rFont val="宋体"/>
        <charset val="134"/>
      </rPr>
      <t>=</t>
    </r>
    <r>
      <rPr>
        <sz val="9"/>
        <rFont val="宋体"/>
        <charset val="134"/>
      </rPr>
      <t>14</t>
    </r>
    <r>
      <rPr>
        <sz val="9"/>
        <rFont val="宋体"/>
        <charset val="134"/>
      </rPr>
      <t>+</t>
    </r>
    <r>
      <rPr>
        <sz val="9"/>
        <rFont val="宋体"/>
        <charset val="134"/>
      </rPr>
      <t>15</t>
    </r>
    <r>
      <rPr>
        <sz val="9"/>
        <rFont val="宋体"/>
        <charset val="134"/>
      </rPr>
      <t>+</t>
    </r>
    <r>
      <rPr>
        <sz val="9"/>
        <rFont val="宋体"/>
        <charset val="134"/>
      </rPr>
      <t>16</t>
    </r>
  </si>
  <si>
    <t>州生态环境局</t>
  </si>
  <si>
    <t>州水利局本级</t>
  </si>
  <si>
    <t>注：1、以两个单位为一组，进行填列。如果一个单位有多个单位的人员划入，例如州党办，则需要分别和划入单位两个一组，一一进行填列，保证每两个单位为一组的变动合计为0。</t>
  </si>
  <si>
    <t xml:space="preserve">    2、原部门单位人员编制情况要与部门预算编制系统中的数据保持一致，原部门单位实有人员情况中在职人员小计要与4月份工资表中在职人员人数保持一致。（需要提供4月份工资表）</t>
  </si>
  <si>
    <t xml:space="preserve">    3、人员变动情况要与州深化党政机构改革领导小组办公室审批的转隶人员名单保持一致。</t>
  </si>
  <si>
    <t>自治州党政机构改革部门单位预算调整情况表</t>
  </si>
  <si>
    <t>单位：万元</t>
  </si>
  <si>
    <t xml:space="preserve">原  部  门  单  位  预  算 批 复 下 达 情 况 </t>
  </si>
  <si>
    <t>预算变动情况（划入填正数，划出填负数）</t>
  </si>
  <si>
    <t>功能科目</t>
  </si>
  <si>
    <t>项目名称</t>
  </si>
  <si>
    <t>部门经济科目（款级）</t>
  </si>
  <si>
    <t>一般公共预算拨款</t>
  </si>
  <si>
    <t>部门预算全年的调整数（此项包含一季度已经执行完的数据，只需要完全被撤销的涉改单位填列，其他单位不用填列）</t>
  </si>
  <si>
    <t>部门预算未支付的调整数（此数为大平台实际调整数）</t>
  </si>
  <si>
    <t>类</t>
  </si>
  <si>
    <t>款</t>
  </si>
  <si>
    <t>项</t>
  </si>
  <si>
    <t>功能科目名称</t>
  </si>
  <si>
    <t>昌吉回族自治州环境保护局本级</t>
  </si>
  <si>
    <t>合计</t>
  </si>
  <si>
    <t>昌吉回族自治州水利局本级</t>
  </si>
  <si>
    <t>211</t>
  </si>
  <si>
    <t>01</t>
  </si>
  <si>
    <t>行政运行</t>
  </si>
  <si>
    <r>
      <rPr>
        <sz val="12"/>
        <color theme="1"/>
        <rFont val="宋体"/>
        <charset val="0"/>
      </rPr>
      <t>行政人员</t>
    </r>
    <r>
      <rPr>
        <sz val="12"/>
        <color theme="1"/>
        <rFont val="Dialog"/>
        <charset val="0"/>
      </rPr>
      <t>-</t>
    </r>
    <r>
      <rPr>
        <sz val="12"/>
        <color theme="1"/>
        <rFont val="宋体"/>
        <charset val="0"/>
      </rPr>
      <t>工资福利支出</t>
    </r>
  </si>
  <si>
    <t>基本工资</t>
  </si>
  <si>
    <t>213</t>
  </si>
  <si>
    <t>03</t>
  </si>
  <si>
    <t>津贴补贴</t>
  </si>
  <si>
    <t>奖金</t>
  </si>
  <si>
    <t>伙食补助费</t>
  </si>
  <si>
    <t>住房公积金</t>
  </si>
  <si>
    <r>
      <rPr>
        <sz val="12"/>
        <color theme="1"/>
        <rFont val="宋体"/>
        <charset val="0"/>
      </rPr>
      <t>其他财政供养人员</t>
    </r>
    <r>
      <rPr>
        <sz val="12"/>
        <color theme="1"/>
        <rFont val="Dialog"/>
        <charset val="0"/>
      </rPr>
      <t>-</t>
    </r>
    <r>
      <rPr>
        <sz val="12"/>
        <color theme="1"/>
        <rFont val="宋体"/>
        <charset val="0"/>
      </rPr>
      <t>工资福利支出</t>
    </r>
  </si>
  <si>
    <t>其他工资福利支出</t>
  </si>
  <si>
    <r>
      <rPr>
        <sz val="12"/>
        <color theme="1"/>
        <rFont val="宋体"/>
        <charset val="0"/>
      </rPr>
      <t>社保类缴费</t>
    </r>
    <r>
      <rPr>
        <sz val="12"/>
        <color theme="1"/>
        <rFont val="Dialog"/>
        <charset val="0"/>
      </rPr>
      <t>-</t>
    </r>
    <r>
      <rPr>
        <sz val="12"/>
        <color theme="1"/>
        <rFont val="宋体"/>
        <charset val="0"/>
      </rPr>
      <t>工资福利支出</t>
    </r>
  </si>
  <si>
    <t>机关事业单位基本养老保险缴费</t>
  </si>
  <si>
    <t>职工基本医疗保险缴费</t>
  </si>
  <si>
    <t>公务员医疗补助缴费</t>
  </si>
  <si>
    <t>其他社会保障缴费</t>
  </si>
  <si>
    <t>公用经费支出</t>
  </si>
  <si>
    <t>办公费</t>
  </si>
  <si>
    <t>邮电费</t>
  </si>
  <si>
    <t>取暖费</t>
  </si>
  <si>
    <t>物业管理费</t>
  </si>
  <si>
    <t>差旅费</t>
  </si>
  <si>
    <r>
      <rPr>
        <sz val="12"/>
        <color theme="1"/>
        <rFont val="宋体"/>
        <charset val="0"/>
      </rPr>
      <t>维修</t>
    </r>
    <r>
      <rPr>
        <sz val="12"/>
        <color theme="1"/>
        <rFont val="Dialog"/>
        <charset val="0"/>
      </rPr>
      <t>(</t>
    </r>
    <r>
      <rPr>
        <sz val="12"/>
        <color theme="1"/>
        <rFont val="宋体"/>
        <charset val="0"/>
      </rPr>
      <t>护</t>
    </r>
    <r>
      <rPr>
        <sz val="12"/>
        <color theme="1"/>
        <rFont val="Dialog"/>
        <charset val="0"/>
      </rPr>
      <t>)</t>
    </r>
    <r>
      <rPr>
        <sz val="12"/>
        <color theme="1"/>
        <rFont val="宋体"/>
        <charset val="0"/>
      </rPr>
      <t>费</t>
    </r>
  </si>
  <si>
    <t>培训费</t>
  </si>
  <si>
    <t>公务接待费</t>
  </si>
  <si>
    <t>工会经费</t>
  </si>
  <si>
    <t>福利费</t>
  </si>
  <si>
    <t>公务用车运行维护费</t>
  </si>
  <si>
    <t>其他商品和服务支出</t>
  </si>
  <si>
    <t>商品和服务支出</t>
  </si>
  <si>
    <t>对个人和家庭的补助</t>
  </si>
  <si>
    <t>奖励金</t>
  </si>
  <si>
    <t>对个人和家庭的补助支出</t>
  </si>
  <si>
    <r>
      <rPr>
        <sz val="12"/>
        <color theme="1"/>
        <rFont val="宋体"/>
        <charset val="0"/>
      </rPr>
      <t>事业人员</t>
    </r>
    <r>
      <rPr>
        <sz val="12"/>
        <color theme="1"/>
        <rFont val="Dialog"/>
        <charset val="0"/>
      </rPr>
      <t>-</t>
    </r>
    <r>
      <rPr>
        <sz val="12"/>
        <color theme="1"/>
        <rFont val="宋体"/>
        <charset val="0"/>
      </rPr>
      <t>工资福利支出</t>
    </r>
  </si>
  <si>
    <t>基础性绩效工资</t>
  </si>
  <si>
    <t>奖励性绩效工资</t>
  </si>
  <si>
    <t>水费</t>
  </si>
  <si>
    <t>电费</t>
  </si>
  <si>
    <t>劳务费</t>
  </si>
  <si>
    <r>
      <rPr>
        <sz val="12"/>
        <color theme="1"/>
        <rFont val="宋体"/>
        <charset val="0"/>
      </rPr>
      <t>委托业务费</t>
    </r>
    <r>
      <rPr>
        <sz val="12"/>
        <color theme="1"/>
        <rFont val="Dialog"/>
        <charset val="0"/>
      </rPr>
      <t>-</t>
    </r>
  </si>
  <si>
    <t>其他交通费用</t>
  </si>
  <si>
    <t>离休工资（含津补贴）</t>
  </si>
  <si>
    <t>生活补助</t>
  </si>
  <si>
    <t>02</t>
  </si>
  <si>
    <t>一般行政管理事务</t>
  </si>
  <si>
    <t>河湖长制办公室工作经费及编制规划及宣传培训经费</t>
  </si>
  <si>
    <t>商品和服务支出（项目支出）</t>
  </si>
  <si>
    <t>12</t>
  </si>
  <si>
    <t>水质监测</t>
  </si>
  <si>
    <t>农村饮水安全现状调查报告</t>
  </si>
  <si>
    <t>备注：按2018年老工资计算2019年8-12月调整预算</t>
  </si>
</sst>
</file>

<file path=xl/styles.xml><?xml version="1.0" encoding="utf-8"?>
<styleSheet xmlns="http://schemas.openxmlformats.org/spreadsheetml/2006/main">
  <numFmts count="9">
    <numFmt numFmtId="176" formatCode="#.00"/>
    <numFmt numFmtId="177" formatCode="0.00_);[Red]\(0.00\)"/>
    <numFmt numFmtId="178" formatCode="#,##0.0000"/>
    <numFmt numFmtId="44" formatCode="_ &quot;￥&quot;* #,##0.00_ ;_ &quot;￥&quot;* \-#,##0.00_ ;_ &quot;￥&quot;* &quot;-&quot;??_ ;_ @_ "/>
    <numFmt numFmtId="41" formatCode="_ * #,##0_ ;_ * \-#,##0_ ;_ * &quot;-&quot;_ ;_ @_ "/>
    <numFmt numFmtId="179" formatCode="* #,##0.00;* \-#,##0.00;* &quot;-&quot;??;@"/>
    <numFmt numFmtId="180" formatCode="#.0"/>
    <numFmt numFmtId="42" formatCode="_ &quot;￥&quot;* #,##0_ ;_ &quot;￥&quot;* \-#,##0_ ;_ &quot;￥&quot;* &quot;-&quot;_ ;_ @_ "/>
    <numFmt numFmtId="181" formatCode="#"/>
  </numFmts>
  <fonts count="44">
    <font>
      <sz val="9"/>
      <name val="宋体"/>
      <charset val="134"/>
    </font>
    <font>
      <sz val="12"/>
      <name val="宋体"/>
      <charset val="134"/>
    </font>
    <font>
      <b/>
      <sz val="12"/>
      <name val="宋体"/>
      <charset val="134"/>
    </font>
    <font>
      <sz val="10"/>
      <name val="宋体"/>
      <charset val="134"/>
    </font>
    <font>
      <b/>
      <sz val="20"/>
      <name val="宋体"/>
      <charset val="134"/>
    </font>
    <font>
      <sz val="12"/>
      <color indexed="8"/>
      <name val="宋体"/>
      <charset val="134"/>
      <scheme val="minor"/>
    </font>
    <font>
      <b/>
      <sz val="12"/>
      <color theme="1"/>
      <name val="宋体"/>
      <charset val="134"/>
    </font>
    <font>
      <sz val="9"/>
      <color theme="1"/>
      <name val="宋体"/>
      <charset val="134"/>
    </font>
    <font>
      <sz val="12"/>
      <color theme="1"/>
      <name val="Dialog"/>
      <charset val="0"/>
    </font>
    <font>
      <sz val="12"/>
      <color theme="1"/>
      <name val="宋体"/>
      <charset val="0"/>
    </font>
    <font>
      <sz val="12"/>
      <color theme="1"/>
      <name val="宋体"/>
      <charset val="134"/>
    </font>
    <font>
      <sz val="12"/>
      <color indexed="8"/>
      <name val="Dialog"/>
      <charset val="134"/>
    </font>
    <font>
      <sz val="12"/>
      <color indexed="8"/>
      <name val="宋体"/>
      <charset val="134"/>
    </font>
    <font>
      <b/>
      <sz val="12"/>
      <color theme="1"/>
      <name val="Dialog"/>
      <charset val="134"/>
    </font>
    <font>
      <sz val="12"/>
      <color indexed="8"/>
      <name val="Dialog"/>
      <charset val="0"/>
    </font>
    <font>
      <b/>
      <sz val="12"/>
      <color indexed="8"/>
      <name val="Dialog"/>
      <charset val="134"/>
    </font>
    <font>
      <b/>
      <sz val="14"/>
      <color indexed="8"/>
      <name val="Dialog"/>
      <charset val="134"/>
    </font>
    <font>
      <sz val="14"/>
      <name val="宋体"/>
      <charset val="134"/>
    </font>
    <font>
      <b/>
      <sz val="14"/>
      <color rgb="FFFF0000"/>
      <name val="宋体"/>
      <charset val="134"/>
    </font>
    <font>
      <b/>
      <sz val="16"/>
      <name val="宋体"/>
      <charset val="134"/>
    </font>
    <font>
      <b/>
      <sz val="22"/>
      <name val="宋体"/>
      <charset val="134"/>
    </font>
    <font>
      <b/>
      <sz val="48"/>
      <name val="宋体"/>
      <charset val="134"/>
    </font>
    <font>
      <b/>
      <sz val="1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b/>
      <sz val="10"/>
      <name val="Arial"/>
      <charset val="134"/>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sz val="11"/>
      <color rgb="FF006100"/>
      <name val="宋体"/>
      <charset val="0"/>
      <scheme val="minor"/>
    </font>
    <font>
      <sz val="11"/>
      <color rgb="FFFA7D00"/>
      <name val="宋体"/>
      <charset val="0"/>
      <scheme val="minor"/>
    </font>
    <font>
      <b/>
      <sz val="11"/>
      <color rgb="FFFA7D00"/>
      <name val="宋体"/>
      <charset val="0"/>
      <scheme val="minor"/>
    </font>
  </fonts>
  <fills count="38">
    <fill>
      <patternFill patternType="none"/>
    </fill>
    <fill>
      <patternFill patternType="gray125"/>
    </fill>
    <fill>
      <patternFill patternType="solid">
        <fgColor rgb="FF00B0F0"/>
        <bgColor indexed="64"/>
      </patternFill>
    </fill>
    <fill>
      <patternFill patternType="solid">
        <fgColor indexed="9"/>
        <bgColor indexed="64"/>
      </patternFill>
    </fill>
    <fill>
      <patternFill patternType="solid">
        <fgColor rgb="FF92D050"/>
        <bgColor indexed="64"/>
      </patternFill>
    </fill>
    <fill>
      <patternFill patternType="solid">
        <fgColor theme="0"/>
        <bgColor indexed="64"/>
      </patternFill>
    </fill>
    <fill>
      <patternFill patternType="solid">
        <fgColor theme="5" tint="0.599993896298105"/>
        <bgColor indexed="64"/>
      </patternFill>
    </fill>
    <fill>
      <patternFill patternType="solid">
        <fgColor theme="7" tint="0.799981688894314"/>
        <bgColor indexed="64"/>
      </patternFill>
    </fill>
    <fill>
      <patternFill patternType="solid">
        <fgColor indexed="31"/>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rgb="FFFFC7CE"/>
        <bgColor indexed="64"/>
      </patternFill>
    </fill>
    <fill>
      <patternFill patternType="solid">
        <fgColor theme="8"/>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6"/>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8" tint="0.799981688894314"/>
        <bgColor indexed="64"/>
      </patternFill>
    </fill>
  </fills>
  <borders count="2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auto="1"/>
      </left>
      <right/>
      <top style="thin">
        <color auto="1"/>
      </top>
      <bottom style="thin">
        <color auto="1"/>
      </bottom>
      <diagonal/>
    </border>
    <border>
      <left/>
      <right/>
      <top style="thin">
        <color indexed="8"/>
      </top>
      <bottom style="thin">
        <color indexed="8"/>
      </bottom>
      <diagonal/>
    </border>
    <border>
      <left style="thin">
        <color auto="1"/>
      </left>
      <right/>
      <top style="thin">
        <color auto="1"/>
      </top>
      <bottom/>
      <diagonal/>
    </border>
    <border>
      <left/>
      <right/>
      <top style="thin">
        <color auto="1"/>
      </top>
      <bottom/>
      <diagonal/>
    </border>
    <border>
      <left style="thin">
        <color indexed="8"/>
      </left>
      <right/>
      <top style="thin">
        <color indexed="8"/>
      </top>
      <bottom style="thin">
        <color indexed="8"/>
      </bottom>
      <diagonal/>
    </border>
    <border>
      <left/>
      <right style="thin">
        <color auto="1"/>
      </right>
      <top style="thin">
        <color auto="1"/>
      </top>
      <bottom/>
      <diagonal/>
    </border>
    <border>
      <left style="thin">
        <color indexed="8"/>
      </left>
      <right/>
      <top style="thin">
        <color indexed="8"/>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style="thin">
        <color auto="1"/>
      </right>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57">
    <xf numFmtId="0" fontId="0" fillId="0" borderId="0"/>
    <xf numFmtId="42" fontId="27" fillId="0" borderId="0" applyFont="0" applyFill="0" applyBorder="0" applyAlignment="0" applyProtection="0">
      <alignment vertical="center"/>
    </xf>
    <xf numFmtId="0" fontId="23" fillId="32" borderId="0" applyNumberFormat="0" applyBorder="0" applyAlignment="0" applyProtection="0">
      <alignment vertical="center"/>
    </xf>
    <xf numFmtId="0" fontId="40" fillId="29" borderId="23" applyNumberFormat="0" applyAlignment="0" applyProtection="0">
      <alignment vertical="center"/>
    </xf>
    <xf numFmtId="44" fontId="27" fillId="0" borderId="0" applyFont="0" applyFill="0" applyBorder="0" applyAlignment="0" applyProtection="0">
      <alignment vertical="center"/>
    </xf>
    <xf numFmtId="41" fontId="27" fillId="0" borderId="0" applyFont="0" applyFill="0" applyBorder="0" applyAlignment="0" applyProtection="0">
      <alignment vertical="center"/>
    </xf>
    <xf numFmtId="0" fontId="23" fillId="14" borderId="0" applyNumberFormat="0" applyBorder="0" applyAlignment="0" applyProtection="0">
      <alignment vertical="center"/>
    </xf>
    <xf numFmtId="0" fontId="32" fillId="15" borderId="0" applyNumberFormat="0" applyBorder="0" applyAlignment="0" applyProtection="0">
      <alignment vertical="center"/>
    </xf>
    <xf numFmtId="179" fontId="28" fillId="0" borderId="0" applyFont="0" applyFill="0" applyBorder="0" applyAlignment="0" applyProtection="0"/>
    <xf numFmtId="0" fontId="33" fillId="28" borderId="0" applyNumberFormat="0" applyBorder="0" applyAlignment="0" applyProtection="0">
      <alignment vertical="center"/>
    </xf>
    <xf numFmtId="0" fontId="38" fillId="0" borderId="0" applyNumberFormat="0" applyFill="0" applyBorder="0" applyAlignment="0" applyProtection="0">
      <alignment vertical="center"/>
    </xf>
    <xf numFmtId="9" fontId="27" fillId="0" borderId="0" applyFont="0" applyFill="0" applyBorder="0" applyAlignment="0" applyProtection="0">
      <alignment vertical="center"/>
    </xf>
    <xf numFmtId="0" fontId="31" fillId="0" borderId="0" applyNumberFormat="0" applyFill="0" applyBorder="0" applyAlignment="0" applyProtection="0">
      <alignment vertical="center"/>
    </xf>
    <xf numFmtId="0" fontId="0" fillId="0" borderId="0"/>
    <xf numFmtId="0" fontId="27" fillId="21" borderId="20" applyNumberFormat="0" applyFont="0" applyAlignment="0" applyProtection="0">
      <alignment vertical="center"/>
    </xf>
    <xf numFmtId="0" fontId="33" fillId="34" borderId="0" applyNumberFormat="0" applyBorder="0" applyAlignment="0" applyProtection="0">
      <alignment vertical="center"/>
    </xf>
    <xf numFmtId="0" fontId="3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0" fillId="0" borderId="0"/>
    <xf numFmtId="0" fontId="35" fillId="0" borderId="18" applyNumberFormat="0" applyFill="0" applyAlignment="0" applyProtection="0">
      <alignment vertical="center"/>
    </xf>
    <xf numFmtId="0" fontId="25" fillId="0" borderId="18" applyNumberFormat="0" applyFill="0" applyAlignment="0" applyProtection="0">
      <alignment vertical="center"/>
    </xf>
    <xf numFmtId="0" fontId="33" fillId="27" borderId="0" applyNumberFormat="0" applyBorder="0" applyAlignment="0" applyProtection="0">
      <alignment vertical="center"/>
    </xf>
    <xf numFmtId="0" fontId="30" fillId="0" borderId="22" applyNumberFormat="0" applyFill="0" applyAlignment="0" applyProtection="0">
      <alignment vertical="center"/>
    </xf>
    <xf numFmtId="0" fontId="33" fillId="26" borderId="0" applyNumberFormat="0" applyBorder="0" applyAlignment="0" applyProtection="0">
      <alignment vertical="center"/>
    </xf>
    <xf numFmtId="0" fontId="34" fillId="20" borderId="19" applyNumberFormat="0" applyAlignment="0" applyProtection="0">
      <alignment vertical="center"/>
    </xf>
    <xf numFmtId="0" fontId="43" fillId="20" borderId="23" applyNumberFormat="0" applyAlignment="0" applyProtection="0">
      <alignment vertical="center"/>
    </xf>
    <xf numFmtId="0" fontId="24" fillId="12" borderId="17" applyNumberFormat="0" applyAlignment="0" applyProtection="0">
      <alignment vertical="center"/>
    </xf>
    <xf numFmtId="0" fontId="23" fillId="31" borderId="0" applyNumberFormat="0" applyBorder="0" applyAlignment="0" applyProtection="0">
      <alignment vertical="center"/>
    </xf>
    <xf numFmtId="0" fontId="33" fillId="19" borderId="0" applyNumberFormat="0" applyBorder="0" applyAlignment="0" applyProtection="0">
      <alignment vertical="center"/>
    </xf>
    <xf numFmtId="0" fontId="42" fillId="0" borderId="24" applyNumberFormat="0" applyFill="0" applyAlignment="0" applyProtection="0">
      <alignment vertical="center"/>
    </xf>
    <xf numFmtId="0" fontId="36" fillId="0" borderId="21" applyNumberFormat="0" applyFill="0" applyAlignment="0" applyProtection="0">
      <alignment vertical="center"/>
    </xf>
    <xf numFmtId="0" fontId="41" fillId="30" borderId="0" applyNumberFormat="0" applyBorder="0" applyAlignment="0" applyProtection="0">
      <alignment vertical="center"/>
    </xf>
    <xf numFmtId="0" fontId="39" fillId="25" borderId="0" applyNumberFormat="0" applyBorder="0" applyAlignment="0" applyProtection="0">
      <alignment vertical="center"/>
    </xf>
    <xf numFmtId="0" fontId="23" fillId="37" borderId="0" applyNumberFormat="0" applyBorder="0" applyAlignment="0" applyProtection="0">
      <alignment vertical="center"/>
    </xf>
    <xf numFmtId="0" fontId="33" fillId="18" borderId="0" applyNumberFormat="0" applyBorder="0" applyAlignment="0" applyProtection="0">
      <alignment vertical="center"/>
    </xf>
    <xf numFmtId="0" fontId="23" fillId="36" borderId="0" applyNumberFormat="0" applyBorder="0" applyAlignment="0" applyProtection="0">
      <alignment vertical="center"/>
    </xf>
    <xf numFmtId="0" fontId="23" fillId="11" borderId="0" applyNumberFormat="0" applyBorder="0" applyAlignment="0" applyProtection="0">
      <alignment vertical="center"/>
    </xf>
    <xf numFmtId="0" fontId="23" fillId="35" borderId="0" applyNumberFormat="0" applyBorder="0" applyAlignment="0" applyProtection="0">
      <alignment vertical="center"/>
    </xf>
    <xf numFmtId="0" fontId="23" fillId="6" borderId="0" applyNumberFormat="0" applyBorder="0" applyAlignment="0" applyProtection="0">
      <alignment vertical="center"/>
    </xf>
    <xf numFmtId="0" fontId="33" fillId="23" borderId="0" applyNumberFormat="0" applyBorder="0" applyAlignment="0" applyProtection="0">
      <alignment vertical="center"/>
    </xf>
    <xf numFmtId="0" fontId="33" fillId="17" borderId="0" applyNumberFormat="0" applyBorder="0" applyAlignment="0" applyProtection="0">
      <alignment vertical="center"/>
    </xf>
    <xf numFmtId="0" fontId="23" fillId="7" borderId="0" applyNumberFormat="0" applyBorder="0" applyAlignment="0" applyProtection="0">
      <alignment vertical="center"/>
    </xf>
    <xf numFmtId="0" fontId="23" fillId="10" borderId="0" applyNumberFormat="0" applyBorder="0" applyAlignment="0" applyProtection="0">
      <alignment vertical="center"/>
    </xf>
    <xf numFmtId="0" fontId="33" fillId="16" borderId="0" applyNumberFormat="0" applyBorder="0" applyAlignment="0" applyProtection="0">
      <alignment vertical="center"/>
    </xf>
    <xf numFmtId="0" fontId="0" fillId="0" borderId="0"/>
    <xf numFmtId="0" fontId="23" fillId="9" borderId="0" applyNumberFormat="0" applyBorder="0" applyAlignment="0" applyProtection="0">
      <alignment vertical="center"/>
    </xf>
    <xf numFmtId="0" fontId="33" fillId="33" borderId="0" applyNumberFormat="0" applyBorder="0" applyAlignment="0" applyProtection="0">
      <alignment vertical="center"/>
    </xf>
    <xf numFmtId="0" fontId="33" fillId="22" borderId="0" applyNumberFormat="0" applyBorder="0" applyAlignment="0" applyProtection="0">
      <alignment vertical="center"/>
    </xf>
    <xf numFmtId="0" fontId="23" fillId="13" borderId="0" applyNumberFormat="0" applyBorder="0" applyAlignment="0" applyProtection="0">
      <alignment vertical="center"/>
    </xf>
    <xf numFmtId="0" fontId="33" fillId="24" borderId="0" applyNumberFormat="0" applyBorder="0" applyAlignment="0" applyProtection="0">
      <alignment vertical="center"/>
    </xf>
    <xf numFmtId="0" fontId="0" fillId="0" borderId="0"/>
    <xf numFmtId="0" fontId="0" fillId="0" borderId="0"/>
    <xf numFmtId="0" fontId="0" fillId="0" borderId="0"/>
    <xf numFmtId="0" fontId="0" fillId="0" borderId="0"/>
    <xf numFmtId="0" fontId="27" fillId="0" borderId="0"/>
  </cellStyleXfs>
  <cellXfs count="134">
    <xf numFmtId="0" fontId="0" fillId="0" borderId="0" xfId="0"/>
    <xf numFmtId="0" fontId="1" fillId="0" borderId="0" xfId="0" applyFont="1"/>
    <xf numFmtId="0" fontId="1" fillId="0" borderId="0" xfId="0" applyFont="1" applyAlignment="1">
      <alignment wrapText="1"/>
    </xf>
    <xf numFmtId="0" fontId="2" fillId="0" borderId="0" xfId="0" applyFont="1"/>
    <xf numFmtId="0" fontId="2" fillId="0" borderId="0" xfId="0" applyFont="1" applyAlignment="1">
      <alignment vertical="center"/>
    </xf>
    <xf numFmtId="0" fontId="3" fillId="0" borderId="0" xfId="0" applyFont="1"/>
    <xf numFmtId="0" fontId="0" fillId="0" borderId="0" xfId="0" applyFont="1" applyAlignment="1">
      <alignment horizontal="left"/>
    </xf>
    <xf numFmtId="177" fontId="3" fillId="0" borderId="0" xfId="0" applyNumberFormat="1" applyFont="1"/>
    <xf numFmtId="0" fontId="0" fillId="0" borderId="0" xfId="0" applyNumberFormat="1" applyFont="1" applyFill="1" applyAlignment="1" applyProtection="1">
      <alignment horizontal="left" vertical="center"/>
    </xf>
    <xf numFmtId="0" fontId="3" fillId="0" borderId="0" xfId="0" applyNumberFormat="1" applyFont="1" applyFill="1" applyAlignment="1" applyProtection="1">
      <alignment horizontal="left" vertical="center"/>
    </xf>
    <xf numFmtId="0" fontId="4" fillId="0" borderId="0" xfId="0" applyNumberFormat="1" applyFont="1" applyFill="1" applyAlignment="1" applyProtection="1">
      <alignment horizontal="center"/>
    </xf>
    <xf numFmtId="0" fontId="0" fillId="0" borderId="0" xfId="0" applyNumberFormat="1" applyFont="1" applyFill="1" applyAlignment="1">
      <alignment horizontal="left" vertical="center"/>
    </xf>
    <xf numFmtId="0" fontId="3" fillId="0" borderId="0" xfId="0" applyNumberFormat="1" applyFont="1" applyFill="1" applyAlignment="1">
      <alignment horizontal="left" vertical="center"/>
    </xf>
    <xf numFmtId="0" fontId="1" fillId="2" borderId="1" xfId="0" applyNumberFormat="1" applyFont="1" applyFill="1" applyBorder="1" applyAlignment="1">
      <alignment horizontal="center" vertical="center"/>
    </xf>
    <xf numFmtId="0" fontId="1" fillId="0" borderId="2" xfId="0" applyNumberFormat="1" applyFont="1" applyFill="1" applyBorder="1" applyAlignment="1" applyProtection="1">
      <alignment horizontal="center" vertical="center" wrapText="1"/>
    </xf>
    <xf numFmtId="0" fontId="0" fillId="0" borderId="3" xfId="0" applyNumberFormat="1" applyFont="1" applyFill="1" applyBorder="1" applyAlignment="1" applyProtection="1">
      <alignment horizontal="left" vertical="center" wrapText="1"/>
    </xf>
    <xf numFmtId="49" fontId="5" fillId="0" borderId="2" xfId="0" applyNumberFormat="1" applyFont="1" applyBorder="1" applyAlignment="1">
      <alignment horizontal="center" vertical="center"/>
    </xf>
    <xf numFmtId="0" fontId="1" fillId="0" borderId="3" xfId="0" applyNumberFormat="1" applyFont="1" applyFill="1" applyBorder="1" applyAlignment="1" applyProtection="1">
      <alignment horizontal="center" vertical="center" wrapText="1"/>
    </xf>
    <xf numFmtId="0" fontId="0" fillId="0" borderId="4" xfId="0" applyNumberFormat="1" applyFont="1" applyFill="1" applyBorder="1" applyAlignment="1" applyProtection="1">
      <alignment horizontal="left" vertical="center" wrapText="1"/>
    </xf>
    <xf numFmtId="49" fontId="5" fillId="3" borderId="2" xfId="0" applyNumberFormat="1" applyFont="1" applyFill="1" applyBorder="1" applyAlignment="1">
      <alignment horizontal="center" vertical="center" wrapText="1"/>
    </xf>
    <xf numFmtId="0" fontId="1" fillId="0" borderId="4" xfId="0" applyNumberFormat="1" applyFont="1" applyFill="1" applyBorder="1" applyAlignment="1" applyProtection="1">
      <alignment horizontal="center" vertical="center" wrapText="1"/>
    </xf>
    <xf numFmtId="0" fontId="6" fillId="0" borderId="2" xfId="0" applyFont="1" applyBorder="1" applyAlignment="1">
      <alignment horizontal="center"/>
    </xf>
    <xf numFmtId="49" fontId="7" fillId="0" borderId="2" xfId="0" applyNumberFormat="1" applyFont="1" applyBorder="1" applyAlignment="1">
      <alignment horizontal="left" vertical="center"/>
    </xf>
    <xf numFmtId="49" fontId="6" fillId="3" borderId="2" xfId="0" applyNumberFormat="1" applyFont="1" applyFill="1" applyBorder="1" applyAlignment="1" applyProtection="1">
      <alignment horizontal="center" vertical="center"/>
    </xf>
    <xf numFmtId="49" fontId="8" fillId="0" borderId="5" xfId="0" applyNumberFormat="1" applyFont="1" applyFill="1" applyBorder="1" applyAlignment="1">
      <alignment horizontal="left" vertical="center"/>
    </xf>
    <xf numFmtId="49" fontId="9" fillId="0" borderId="5" xfId="0" applyNumberFormat="1" applyFont="1" applyFill="1" applyBorder="1" applyAlignment="1">
      <alignment horizontal="left" vertical="center"/>
    </xf>
    <xf numFmtId="0" fontId="10" fillId="0" borderId="2" xfId="0" applyFont="1" applyBorder="1" applyAlignment="1">
      <alignment horizontal="center"/>
    </xf>
    <xf numFmtId="177" fontId="3" fillId="0" borderId="0" xfId="0" applyNumberFormat="1" applyFont="1" applyFill="1" applyAlignment="1" applyProtection="1">
      <alignment vertical="center"/>
    </xf>
    <xf numFmtId="0" fontId="3" fillId="0" borderId="0" xfId="0" applyNumberFormat="1" applyFont="1" applyFill="1" applyAlignment="1" applyProtection="1">
      <alignment vertical="center"/>
    </xf>
    <xf numFmtId="0" fontId="1" fillId="4" borderId="1" xfId="0" applyNumberFormat="1" applyFont="1" applyFill="1" applyBorder="1" applyAlignment="1">
      <alignment horizontal="center" vertical="center"/>
    </xf>
    <xf numFmtId="177" fontId="1" fillId="3" borderId="3" xfId="0" applyNumberFormat="1" applyFont="1" applyFill="1" applyBorder="1" applyAlignment="1" applyProtection="1">
      <alignment horizontal="center" vertical="center" wrapText="1"/>
    </xf>
    <xf numFmtId="49" fontId="1" fillId="3" borderId="3" xfId="0"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wrapText="1"/>
    </xf>
    <xf numFmtId="49" fontId="11" fillId="0" borderId="2" xfId="0" applyNumberFormat="1" applyFont="1" applyBorder="1" applyAlignment="1">
      <alignment horizontal="center" vertical="center"/>
    </xf>
    <xf numFmtId="177" fontId="1" fillId="3" borderId="4" xfId="0" applyNumberFormat="1" applyFont="1" applyFill="1" applyBorder="1" applyAlignment="1" applyProtection="1">
      <alignment horizontal="center" vertical="center" wrapText="1"/>
    </xf>
    <xf numFmtId="49" fontId="1" fillId="3" borderId="4" xfId="0" applyNumberFormat="1" applyFont="1" applyFill="1" applyBorder="1" applyAlignment="1" applyProtection="1">
      <alignment horizontal="center" vertical="center" wrapText="1"/>
    </xf>
    <xf numFmtId="49" fontId="12" fillId="3" borderId="2" xfId="0" applyNumberFormat="1" applyFont="1" applyFill="1" applyBorder="1" applyAlignment="1">
      <alignment horizontal="center" vertical="center" wrapText="1"/>
    </xf>
    <xf numFmtId="177" fontId="13" fillId="0" borderId="7" xfId="0" applyNumberFormat="1" applyFont="1" applyBorder="1" applyAlignment="1">
      <alignment horizontal="right" vertical="center"/>
    </xf>
    <xf numFmtId="0" fontId="10" fillId="0" borderId="3" xfId="0" applyFont="1" applyBorder="1" applyAlignment="1">
      <alignment horizontal="center"/>
    </xf>
    <xf numFmtId="49" fontId="7" fillId="0" borderId="3" xfId="0" applyNumberFormat="1" applyFont="1" applyBorder="1" applyAlignment="1">
      <alignment horizontal="left" vertical="center"/>
    </xf>
    <xf numFmtId="49" fontId="6" fillId="3" borderId="8" xfId="0" applyNumberFormat="1" applyFont="1" applyFill="1" applyBorder="1" applyAlignment="1" applyProtection="1">
      <alignment horizontal="center" vertical="center"/>
    </xf>
    <xf numFmtId="49" fontId="6" fillId="3" borderId="9" xfId="0" applyNumberFormat="1" applyFont="1" applyFill="1" applyBorder="1" applyAlignment="1" applyProtection="1">
      <alignment horizontal="center" vertical="center"/>
    </xf>
    <xf numFmtId="176" fontId="8" fillId="0" borderId="10" xfId="0" applyNumberFormat="1" applyFont="1" applyFill="1" applyBorder="1" applyAlignment="1">
      <alignment horizontal="right" vertical="center"/>
    </xf>
    <xf numFmtId="180" fontId="8" fillId="0" borderId="10" xfId="0" applyNumberFormat="1" applyFont="1" applyFill="1" applyBorder="1" applyAlignment="1">
      <alignment horizontal="right" vertical="center"/>
    </xf>
    <xf numFmtId="49" fontId="14" fillId="0" borderId="2" xfId="0" applyNumberFormat="1" applyFont="1" applyFill="1" applyBorder="1" applyAlignment="1">
      <alignment horizontal="left" vertical="center"/>
    </xf>
    <xf numFmtId="2" fontId="8" fillId="0" borderId="10" xfId="0" applyNumberFormat="1" applyFont="1" applyFill="1" applyBorder="1" applyAlignment="1">
      <alignment horizontal="right" vertical="center"/>
    </xf>
    <xf numFmtId="181" fontId="8" fillId="0" borderId="10" xfId="0" applyNumberFormat="1" applyFont="1" applyFill="1" applyBorder="1" applyAlignment="1">
      <alignment horizontal="right" vertical="center"/>
    </xf>
    <xf numFmtId="177" fontId="15" fillId="0" borderId="7" xfId="0" applyNumberFormat="1" applyFont="1" applyBorder="1" applyAlignment="1">
      <alignment horizontal="right" vertical="center"/>
    </xf>
    <xf numFmtId="176" fontId="14" fillId="0" borderId="5" xfId="0" applyNumberFormat="1" applyFont="1" applyFill="1" applyBorder="1" applyAlignment="1">
      <alignment horizontal="right" vertical="center"/>
    </xf>
    <xf numFmtId="49" fontId="9" fillId="0" borderId="10" xfId="0" applyNumberFormat="1" applyFont="1" applyFill="1" applyBorder="1" applyAlignment="1">
      <alignment horizontal="left" vertical="center"/>
    </xf>
    <xf numFmtId="2" fontId="14" fillId="0" borderId="5" xfId="0" applyNumberFormat="1" applyFont="1" applyFill="1" applyBorder="1" applyAlignment="1">
      <alignment horizontal="right" vertical="center"/>
    </xf>
    <xf numFmtId="181" fontId="14" fillId="0" borderId="5" xfId="0" applyNumberFormat="1" applyFont="1" applyFill="1" applyBorder="1" applyAlignment="1">
      <alignment horizontal="right" vertical="center"/>
    </xf>
    <xf numFmtId="0" fontId="1" fillId="0" borderId="0" xfId="0" applyNumberFormat="1" applyFont="1" applyFill="1" applyAlignment="1" applyProtection="1">
      <alignment vertical="center"/>
    </xf>
    <xf numFmtId="49" fontId="1" fillId="3" borderId="3" xfId="0" applyNumberFormat="1" applyFont="1" applyFill="1" applyBorder="1" applyAlignment="1" applyProtection="1">
      <alignment horizontal="left" vertical="center" wrapText="1"/>
    </xf>
    <xf numFmtId="0" fontId="1" fillId="0" borderId="3" xfId="0" applyFont="1" applyBorder="1" applyAlignment="1">
      <alignment horizontal="center" vertical="center" wrapText="1"/>
    </xf>
    <xf numFmtId="49" fontId="1" fillId="3" borderId="4" xfId="0" applyNumberFormat="1" applyFont="1" applyFill="1" applyBorder="1" applyAlignment="1" applyProtection="1">
      <alignment horizontal="left" vertical="center" wrapText="1"/>
    </xf>
    <xf numFmtId="0" fontId="1" fillId="0" borderId="4" xfId="0" applyFont="1" applyBorder="1" applyAlignment="1">
      <alignment horizontal="center" vertical="center" wrapText="1"/>
    </xf>
    <xf numFmtId="49" fontId="6" fillId="3" borderId="11" xfId="0" applyNumberFormat="1" applyFont="1" applyFill="1" applyBorder="1" applyAlignment="1" applyProtection="1">
      <alignment horizontal="center" vertical="center"/>
    </xf>
    <xf numFmtId="49" fontId="2" fillId="3" borderId="3" xfId="0" applyNumberFormat="1" applyFont="1" applyFill="1" applyBorder="1" applyAlignment="1" applyProtection="1">
      <alignment horizontal="center" vertical="center"/>
    </xf>
    <xf numFmtId="177" fontId="16" fillId="0" borderId="2" xfId="0" applyNumberFormat="1" applyFont="1" applyBorder="1" applyAlignment="1">
      <alignment horizontal="right" vertical="center"/>
    </xf>
    <xf numFmtId="0" fontId="1" fillId="0" borderId="3" xfId="0" applyFont="1" applyFill="1" applyBorder="1"/>
    <xf numFmtId="0" fontId="17" fillId="0" borderId="2" xfId="0" applyFont="1" applyFill="1" applyBorder="1"/>
    <xf numFmtId="0" fontId="1" fillId="0" borderId="2" xfId="0" applyFont="1" applyFill="1" applyBorder="1"/>
    <xf numFmtId="0" fontId="1" fillId="0" borderId="0" xfId="0" applyFont="1" applyFill="1"/>
    <xf numFmtId="176" fontId="14" fillId="0" borderId="2" xfId="0" applyNumberFormat="1" applyFont="1" applyFill="1" applyBorder="1" applyAlignment="1">
      <alignment horizontal="right" vertical="center"/>
    </xf>
    <xf numFmtId="0" fontId="10" fillId="0" borderId="2" xfId="0" applyFont="1" applyFill="1" applyBorder="1"/>
    <xf numFmtId="0" fontId="1" fillId="0" borderId="2" xfId="0" applyFont="1" applyBorder="1"/>
    <xf numFmtId="2" fontId="14" fillId="0" borderId="2" xfId="0" applyNumberFormat="1" applyFont="1" applyFill="1" applyBorder="1" applyAlignment="1">
      <alignment horizontal="right" vertical="center"/>
    </xf>
    <xf numFmtId="181" fontId="14" fillId="0" borderId="2" xfId="0" applyNumberFormat="1" applyFont="1" applyFill="1" applyBorder="1" applyAlignment="1">
      <alignment horizontal="right" vertical="center"/>
    </xf>
    <xf numFmtId="0" fontId="17" fillId="0" borderId="2" xfId="0" applyFont="1" applyBorder="1"/>
    <xf numFmtId="0" fontId="2" fillId="0" borderId="0" xfId="0" applyFont="1" applyFill="1" applyAlignment="1">
      <alignment vertical="center"/>
    </xf>
    <xf numFmtId="49" fontId="9" fillId="0" borderId="2" xfId="0" applyNumberFormat="1" applyFont="1" applyFill="1" applyBorder="1" applyAlignment="1">
      <alignment horizontal="left" vertical="center"/>
    </xf>
    <xf numFmtId="49" fontId="10" fillId="0" borderId="5" xfId="0" applyNumberFormat="1" applyFont="1" applyFill="1" applyBorder="1" applyAlignment="1">
      <alignment horizontal="left" vertical="center"/>
    </xf>
    <xf numFmtId="49" fontId="9" fillId="0" borderId="12" xfId="0" applyNumberFormat="1" applyFont="1" applyFill="1" applyBorder="1" applyAlignment="1">
      <alignment horizontal="left" vertical="center"/>
    </xf>
    <xf numFmtId="176" fontId="14" fillId="0" borderId="10" xfId="0" applyNumberFormat="1" applyFont="1" applyFill="1" applyBorder="1" applyAlignment="1">
      <alignment horizontal="right" vertical="center"/>
    </xf>
    <xf numFmtId="49" fontId="9" fillId="0" borderId="6" xfId="0" applyNumberFormat="1" applyFont="1" applyFill="1" applyBorder="1" applyAlignment="1">
      <alignment horizontal="left" vertical="center"/>
    </xf>
    <xf numFmtId="0" fontId="3" fillId="0" borderId="6" xfId="0" applyFont="1" applyBorder="1"/>
    <xf numFmtId="2" fontId="14" fillId="0" borderId="10" xfId="0" applyNumberFormat="1" applyFont="1" applyFill="1" applyBorder="1" applyAlignment="1">
      <alignment horizontal="right" vertical="center"/>
    </xf>
    <xf numFmtId="181" fontId="14" fillId="0" borderId="10" xfId="0" applyNumberFormat="1" applyFont="1" applyFill="1" applyBorder="1" applyAlignment="1">
      <alignment horizontal="right" vertical="center"/>
    </xf>
    <xf numFmtId="0" fontId="3" fillId="0" borderId="2" xfId="0" applyFont="1" applyBorder="1"/>
    <xf numFmtId="0" fontId="1" fillId="0" borderId="0" xfId="0" applyFont="1" applyAlignment="1">
      <alignment vertical="center"/>
    </xf>
    <xf numFmtId="0" fontId="1" fillId="0" borderId="0" xfId="0" applyFont="1" applyAlignment="1"/>
    <xf numFmtId="0" fontId="0" fillId="0" borderId="0" xfId="0" applyFont="1" applyAlignment="1"/>
    <xf numFmtId="0" fontId="0" fillId="0" borderId="0" xfId="0" applyFont="1"/>
    <xf numFmtId="0" fontId="0" fillId="5" borderId="0" xfId="0" applyFill="1"/>
    <xf numFmtId="0" fontId="3" fillId="5" borderId="0" xfId="0" applyFont="1" applyFill="1" applyAlignment="1">
      <alignment wrapText="1"/>
    </xf>
    <xf numFmtId="0" fontId="3" fillId="0" borderId="0" xfId="0" applyFont="1" applyFill="1" applyAlignment="1">
      <alignment wrapText="1"/>
    </xf>
    <xf numFmtId="0" fontId="4" fillId="5" borderId="0" xfId="0" applyNumberFormat="1" applyFont="1" applyFill="1" applyAlignment="1" applyProtection="1">
      <alignment horizontal="center" vertical="center"/>
    </xf>
    <xf numFmtId="0" fontId="1" fillId="4" borderId="6"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5" borderId="3" xfId="8" applyNumberFormat="1" applyFont="1" applyFill="1" applyBorder="1" applyAlignment="1" applyProtection="1">
      <alignment horizontal="center" vertical="center" wrapText="1"/>
    </xf>
    <xf numFmtId="0" fontId="1" fillId="0" borderId="6" xfId="0" applyNumberFormat="1" applyFont="1" applyFill="1" applyBorder="1" applyAlignment="1" applyProtection="1">
      <alignment horizontal="center" vertical="center"/>
    </xf>
    <xf numFmtId="0" fontId="1" fillId="0" borderId="13" xfId="0" applyNumberFormat="1" applyFont="1" applyFill="1" applyBorder="1" applyAlignment="1" applyProtection="1">
      <alignment horizontal="center" vertical="center"/>
    </xf>
    <xf numFmtId="0" fontId="1" fillId="0" borderId="14" xfId="0" applyNumberFormat="1" applyFont="1" applyFill="1" applyBorder="1" applyAlignment="1" applyProtection="1">
      <alignment horizontal="center" vertical="center"/>
    </xf>
    <xf numFmtId="0" fontId="1" fillId="5" borderId="15" xfId="8" applyNumberFormat="1" applyFont="1" applyFill="1" applyBorder="1" applyAlignment="1" applyProtection="1">
      <alignment horizontal="center" vertical="center" wrapText="1"/>
    </xf>
    <xf numFmtId="0" fontId="1" fillId="0" borderId="3" xfId="0" applyNumberFormat="1" applyFont="1" applyFill="1" applyBorder="1" applyAlignment="1" applyProtection="1">
      <alignment horizontal="center" vertical="center"/>
    </xf>
    <xf numFmtId="0" fontId="1" fillId="5" borderId="4" xfId="8" applyNumberFormat="1" applyFont="1" applyFill="1" applyBorder="1" applyAlignment="1" applyProtection="1">
      <alignment horizontal="center" vertical="center" wrapText="1"/>
    </xf>
    <xf numFmtId="0" fontId="1" fillId="0" borderId="4" xfId="0" applyNumberFormat="1" applyFont="1" applyFill="1" applyBorder="1" applyAlignment="1" applyProtection="1">
      <alignment horizontal="center" vertical="center"/>
    </xf>
    <xf numFmtId="0" fontId="0" fillId="0" borderId="2" xfId="0" applyFont="1" applyBorder="1" applyAlignment="1"/>
    <xf numFmtId="49" fontId="0" fillId="5" borderId="3" xfId="0" applyNumberFormat="1" applyFont="1" applyFill="1" applyBorder="1" applyAlignment="1" applyProtection="1">
      <alignment horizontal="center" vertical="center"/>
    </xf>
    <xf numFmtId="0" fontId="0" fillId="0" borderId="3" xfId="0" applyFont="1" applyFill="1" applyBorder="1" applyAlignment="1">
      <alignment horizontal="center" vertical="center" wrapText="1"/>
    </xf>
    <xf numFmtId="0" fontId="0" fillId="6" borderId="2" xfId="0" applyFill="1" applyBorder="1"/>
    <xf numFmtId="0" fontId="0" fillId="6" borderId="2" xfId="0" applyFont="1" applyFill="1" applyBorder="1"/>
    <xf numFmtId="0" fontId="0" fillId="0" borderId="2" xfId="0" applyFont="1" applyFill="1" applyBorder="1"/>
    <xf numFmtId="0" fontId="0" fillId="0" borderId="2" xfId="0" applyBorder="1"/>
    <xf numFmtId="0" fontId="0" fillId="7" borderId="2" xfId="0" applyFill="1" applyBorder="1"/>
    <xf numFmtId="0" fontId="0" fillId="7" borderId="2" xfId="0" applyFont="1" applyFill="1" applyBorder="1"/>
    <xf numFmtId="0" fontId="0" fillId="5" borderId="2" xfId="0" applyFont="1" applyFill="1" applyBorder="1"/>
    <xf numFmtId="0" fontId="0" fillId="5" borderId="2" xfId="0" applyFill="1" applyBorder="1"/>
    <xf numFmtId="0" fontId="18" fillId="0" borderId="9" xfId="0" applyFont="1" applyBorder="1" applyAlignment="1">
      <alignment horizontal="left" wrapText="1"/>
    </xf>
    <xf numFmtId="0" fontId="18" fillId="0" borderId="0" xfId="0" applyFont="1" applyBorder="1" applyAlignment="1">
      <alignment horizontal="left" wrapText="1"/>
    </xf>
    <xf numFmtId="0" fontId="1" fillId="4" borderId="1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5" borderId="2" xfId="8" applyNumberFormat="1" applyFont="1" applyFill="1" applyBorder="1" applyAlignment="1" applyProtection="1">
      <alignment horizontal="center" vertical="center" wrapText="1"/>
    </xf>
    <xf numFmtId="0" fontId="1" fillId="0" borderId="11" xfId="0" applyNumberFormat="1" applyFont="1" applyFill="1" applyBorder="1" applyAlignment="1" applyProtection="1">
      <alignment horizontal="center" vertical="center"/>
    </xf>
    <xf numFmtId="0" fontId="1" fillId="0" borderId="16" xfId="0" applyNumberFormat="1" applyFont="1" applyFill="1" applyBorder="1" applyAlignment="1" applyProtection="1">
      <alignment horizontal="center" vertical="center"/>
    </xf>
    <xf numFmtId="0" fontId="0" fillId="0" borderId="2" xfId="0" applyFont="1" applyFill="1" applyBorder="1" applyAlignment="1">
      <alignment horizontal="center" vertical="center" wrapText="1"/>
    </xf>
    <xf numFmtId="0" fontId="3" fillId="0" borderId="1" xfId="0" applyFont="1" applyFill="1" applyBorder="1" applyAlignment="1">
      <alignment horizontal="center" wrapText="1"/>
    </xf>
    <xf numFmtId="0" fontId="1" fillId="0" borderId="2" xfId="0" applyNumberFormat="1" applyFont="1" applyFill="1" applyBorder="1" applyAlignment="1" applyProtection="1">
      <alignment horizontal="center" vertical="center"/>
    </xf>
    <xf numFmtId="49" fontId="0" fillId="5" borderId="2" xfId="0" applyNumberFormat="1" applyFont="1" applyFill="1" applyBorder="1" applyAlignment="1" applyProtection="1">
      <alignment horizontal="center" vertical="center"/>
    </xf>
    <xf numFmtId="0" fontId="0" fillId="0" borderId="0" xfId="0" applyFont="1" applyFill="1"/>
    <xf numFmtId="0" fontId="19" fillId="0" borderId="0" xfId="0" applyFont="1" applyFill="1"/>
    <xf numFmtId="0" fontId="1" fillId="0" borderId="0" xfId="0" applyFont="1" applyFill="1" applyAlignment="1">
      <alignment vertical="center"/>
    </xf>
    <xf numFmtId="0" fontId="1" fillId="0" borderId="0" xfId="0" applyFont="1" applyFill="1" applyAlignment="1"/>
    <xf numFmtId="0" fontId="0" fillId="0" borderId="0" xfId="0" applyFont="1" applyFill="1" applyAlignment="1"/>
    <xf numFmtId="49" fontId="20" fillId="5" borderId="0" xfId="0" applyNumberFormat="1" applyFont="1" applyFill="1" applyAlignment="1" applyProtection="1">
      <alignment horizontal="left" vertical="center"/>
    </xf>
    <xf numFmtId="0" fontId="21" fillId="0" borderId="0" xfId="0" applyNumberFormat="1" applyFont="1" applyFill="1" applyAlignment="1" applyProtection="1">
      <alignment horizontal="center" vertical="center"/>
    </xf>
    <xf numFmtId="0" fontId="0" fillId="0" borderId="0" xfId="0" applyFont="1" applyAlignment="1">
      <alignment horizontal="centerContinuous"/>
    </xf>
    <xf numFmtId="0" fontId="20" fillId="0" borderId="0" xfId="0" applyFont="1" applyAlignment="1">
      <alignment horizontal="center" vertical="center"/>
    </xf>
    <xf numFmtId="0" fontId="0" fillId="0" borderId="0" xfId="0" applyFont="1" applyAlignment="1">
      <alignment horizontal="center" vertical="center"/>
    </xf>
    <xf numFmtId="0" fontId="22" fillId="0" borderId="0" xfId="0" applyFont="1" applyFill="1" applyAlignment="1">
      <alignment horizontal="left" vertical="center"/>
    </xf>
    <xf numFmtId="0" fontId="20" fillId="0" borderId="0" xfId="0" applyFont="1" applyAlignment="1">
      <alignment horizontal="centerContinuous"/>
    </xf>
    <xf numFmtId="178" fontId="0" fillId="0" borderId="0" xfId="0" applyNumberFormat="1" applyFont="1" applyFill="1" applyAlignment="1" applyProtection="1"/>
    <xf numFmtId="178" fontId="0" fillId="8" borderId="0" xfId="0" applyNumberFormat="1" applyFont="1" applyFill="1" applyAlignment="1" applyProtection="1"/>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常规 2_【04-4】项目支出表（经济科目）" xfId="20"/>
    <cellStyle name="标题 1" xfId="21" builtinId="16"/>
    <cellStyle name="标题 2" xfId="22" builtinId="17"/>
    <cellStyle name="60% - 强调文字颜色 1" xfId="23" builtinId="32"/>
    <cellStyle name="标题 3" xfId="24" builtinId="18"/>
    <cellStyle name="60% - 强调文字颜色 4" xfId="25" builtinId="44"/>
    <cellStyle name="输出" xfId="26" builtinId="21"/>
    <cellStyle name="计算" xfId="27" builtinId="22"/>
    <cellStyle name="检查单元格" xfId="28" builtinId="23"/>
    <cellStyle name="20% - 强调文字颜色 6" xfId="29" builtinId="50"/>
    <cellStyle name="强调文字颜色 2" xfId="30" builtinId="33"/>
    <cellStyle name="链接单元格" xfId="31" builtinId="24"/>
    <cellStyle name="汇总" xfId="32" builtinId="25"/>
    <cellStyle name="好" xfId="33" builtinId="26"/>
    <cellStyle name="适中" xfId="34" builtinId="28"/>
    <cellStyle name="20% - 强调文字颜色 5" xfId="35" builtinId="46"/>
    <cellStyle name="强调文字颜色 1" xfId="36" builtinId="29"/>
    <cellStyle name="20% - 强调文字颜色 1" xfId="37" builtinId="30"/>
    <cellStyle name="40% - 强调文字颜色 1" xfId="38" builtinId="31"/>
    <cellStyle name="20% - 强调文字颜色 2" xfId="39" builtinId="34"/>
    <cellStyle name="40% - 强调文字颜色 2" xfId="40" builtinId="35"/>
    <cellStyle name="强调文字颜色 3" xfId="41" builtinId="37"/>
    <cellStyle name="强调文字颜色 4" xfId="42" builtinId="41"/>
    <cellStyle name="20% - 强调文字颜色 4" xfId="43" builtinId="42"/>
    <cellStyle name="40% - 强调文字颜色 4" xfId="44" builtinId="43"/>
    <cellStyle name="强调文字颜色 5" xfId="45" builtinId="45"/>
    <cellStyle name="常规 2 2" xfId="46"/>
    <cellStyle name="40% - 强调文字颜色 5" xfId="47" builtinId="47"/>
    <cellStyle name="60% - 强调文字颜色 5" xfId="48" builtinId="48"/>
    <cellStyle name="强调文字颜色 6" xfId="49" builtinId="49"/>
    <cellStyle name="40% - 强调文字颜色 6" xfId="50" builtinId="51"/>
    <cellStyle name="60% - 强调文字颜色 6" xfId="51" builtinId="52"/>
    <cellStyle name="常规 2" xfId="52"/>
    <cellStyle name="常规 3" xfId="53"/>
    <cellStyle name="常规 4" xfId="54"/>
    <cellStyle name="常规 5" xfId="55"/>
    <cellStyle name="常规 7" xfId="5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V34"/>
  <sheetViews>
    <sheetView showGridLines="0" showZeros="0" topLeftCell="A10" workbookViewId="0">
      <selection activeCell="A13" sqref="A13"/>
    </sheetView>
  </sheetViews>
  <sheetFormatPr defaultColWidth="9" defaultRowHeight="12"/>
  <cols>
    <col min="1" max="1" width="180.666666666667" customWidth="1"/>
  </cols>
  <sheetData>
    <row r="1" s="83" customFormat="1" ht="12.75" customHeight="1" spans="1:1">
      <c r="A1"/>
    </row>
    <row r="2" s="83" customFormat="1" ht="12.75" customHeight="1"/>
    <row r="3" s="83" customFormat="1" ht="12.75" customHeight="1"/>
    <row r="4" s="83" customFormat="1" ht="12.75" customHeight="1"/>
    <row r="5" s="83" customFormat="1" ht="142.5" customHeight="1" spans="1:1">
      <c r="A5" s="126" t="s">
        <v>0</v>
      </c>
    </row>
    <row r="6" s="83" customFormat="1" ht="12.75" customHeight="1" spans="1:256">
      <c r="A6" s="120"/>
      <c r="IV6" s="120"/>
    </row>
    <row r="7" s="83" customFormat="1" ht="46.5" customHeight="1" spans="1:256">
      <c r="A7" s="120"/>
      <c r="IV7" s="120"/>
    </row>
    <row r="8" s="83" customFormat="1" ht="12.75" customHeight="1" spans="1:256">
      <c r="A8" s="120"/>
      <c r="BQ8" s="132"/>
      <c r="IV8" s="120"/>
    </row>
    <row r="9" s="83" customFormat="1" ht="12.75" customHeight="1" spans="1:256">
      <c r="A9" s="120"/>
      <c r="BQ9" s="120"/>
      <c r="IV9" s="120"/>
    </row>
    <row r="10" s="83" customFormat="1" ht="12.75" customHeight="1" spans="1:69">
      <c r="A10" s="120"/>
      <c r="BQ10" s="120"/>
    </row>
    <row r="11" s="83" customFormat="1" ht="24" customHeight="1" spans="1:69">
      <c r="A11" s="125" t="s">
        <v>1</v>
      </c>
      <c r="B11" s="127"/>
      <c r="C11" s="127"/>
      <c r="D11" s="127"/>
      <c r="E11" s="127"/>
      <c r="F11" s="127"/>
      <c r="G11" s="127"/>
      <c r="H11" s="127"/>
      <c r="I11" s="127"/>
      <c r="J11" s="127"/>
      <c r="K11" s="127"/>
      <c r="L11" s="127"/>
      <c r="M11" s="127"/>
      <c r="N11" s="127"/>
      <c r="O11" s="127"/>
      <c r="P11" s="127"/>
      <c r="Q11" s="127"/>
      <c r="R11" s="127"/>
      <c r="S11" s="127"/>
      <c r="T11" s="127"/>
      <c r="U11" s="127"/>
      <c r="V11" s="127"/>
      <c r="W11" s="127"/>
      <c r="BP11" s="120"/>
      <c r="BQ11" s="133" t="s">
        <v>2</v>
      </c>
    </row>
    <row r="12" s="83" customFormat="1" ht="23.25" customHeight="1" spans="1:68">
      <c r="A12" s="125"/>
      <c r="BP12" s="120"/>
    </row>
    <row r="13" s="83" customFormat="1" ht="23.25" customHeight="1" spans="1:68">
      <c r="A13" s="125"/>
      <c r="BP13" s="120"/>
    </row>
    <row r="14" s="125" customFormat="1" ht="44.25" customHeight="1" spans="1:1">
      <c r="A14" s="125" t="s">
        <v>3</v>
      </c>
    </row>
    <row r="15" s="83" customFormat="1" ht="40.5" customHeight="1" spans="1:23">
      <c r="A15" s="128" t="s">
        <v>4</v>
      </c>
      <c r="B15" s="127"/>
      <c r="C15" s="127"/>
      <c r="D15" s="127"/>
      <c r="E15" s="127"/>
      <c r="F15" s="127"/>
      <c r="G15" s="127"/>
      <c r="H15" s="127"/>
      <c r="I15" s="127"/>
      <c r="J15" s="127"/>
      <c r="K15" s="127"/>
      <c r="L15" s="127"/>
      <c r="M15" s="127"/>
      <c r="N15" s="127"/>
      <c r="O15" s="127"/>
      <c r="P15" s="127"/>
      <c r="Q15" s="127"/>
      <c r="R15" s="127"/>
      <c r="S15" s="127"/>
      <c r="T15" s="127"/>
      <c r="U15" s="127"/>
      <c r="V15" s="127"/>
      <c r="W15" s="127"/>
    </row>
    <row r="16" s="83" customFormat="1" ht="12.75" customHeight="1" spans="1:1">
      <c r="A16" s="129"/>
    </row>
    <row r="17" s="83" customFormat="1" ht="12.75" customHeight="1" spans="1:1">
      <c r="A17" s="129"/>
    </row>
    <row r="18" s="83" customFormat="1" ht="42.75" customHeight="1" spans="1:23">
      <c r="A18" s="130" t="s">
        <v>5</v>
      </c>
      <c r="B18" s="127"/>
      <c r="C18" s="127"/>
      <c r="D18" s="127"/>
      <c r="E18" s="127"/>
      <c r="F18" s="127"/>
      <c r="G18" s="131"/>
      <c r="H18" s="127"/>
      <c r="I18" s="127"/>
      <c r="J18" s="127"/>
      <c r="K18" s="127"/>
      <c r="L18" s="127"/>
      <c r="M18" s="127"/>
      <c r="N18" s="127"/>
      <c r="O18" s="127"/>
      <c r="P18" s="127"/>
      <c r="Q18" s="127"/>
      <c r="R18" s="127"/>
      <c r="S18" s="127"/>
      <c r="T18" s="127"/>
      <c r="U18" s="127"/>
      <c r="V18" s="127"/>
      <c r="W18" s="127"/>
    </row>
    <row r="19" s="83" customFormat="1" ht="42.75" customHeight="1" spans="1:23">
      <c r="A19" s="130" t="s">
        <v>6</v>
      </c>
      <c r="B19" s="127"/>
      <c r="C19" s="127"/>
      <c r="D19" s="127"/>
      <c r="E19" s="127"/>
      <c r="F19" s="127"/>
      <c r="G19" s="131"/>
      <c r="H19" s="127"/>
      <c r="I19" s="127"/>
      <c r="J19" s="127"/>
      <c r="K19" s="127"/>
      <c r="L19" s="127"/>
      <c r="M19" s="127"/>
      <c r="N19" s="127"/>
      <c r="O19" s="127"/>
      <c r="P19" s="127"/>
      <c r="Q19" s="127"/>
      <c r="R19" s="127"/>
      <c r="S19" s="127"/>
      <c r="T19" s="127"/>
      <c r="U19" s="127"/>
      <c r="V19" s="127"/>
      <c r="W19" s="127"/>
    </row>
    <row r="20" s="83" customFormat="1" ht="34.5" customHeight="1" spans="1:23">
      <c r="A20" s="130" t="s">
        <v>7</v>
      </c>
      <c r="B20" s="127"/>
      <c r="C20" s="127"/>
      <c r="D20" s="127"/>
      <c r="E20" s="127"/>
      <c r="F20" s="127"/>
      <c r="G20" s="131"/>
      <c r="H20" s="127"/>
      <c r="I20" s="127"/>
      <c r="J20" s="127"/>
      <c r="K20" s="127"/>
      <c r="L20" s="127"/>
      <c r="M20" s="127"/>
      <c r="N20" s="127"/>
      <c r="O20" s="127"/>
      <c r="P20" s="127"/>
      <c r="Q20" s="127"/>
      <c r="R20" s="127"/>
      <c r="S20" s="127"/>
      <c r="T20" s="127"/>
      <c r="U20" s="127"/>
      <c r="V20" s="127"/>
      <c r="W20" s="127"/>
    </row>
    <row r="21" s="83" customFormat="1" ht="34.5" customHeight="1" spans="1:23">
      <c r="A21" s="130" t="s">
        <v>8</v>
      </c>
      <c r="B21" s="127"/>
      <c r="C21" s="127"/>
      <c r="D21" s="127"/>
      <c r="E21" s="127"/>
      <c r="F21" s="127"/>
      <c r="G21" s="131"/>
      <c r="H21" s="127"/>
      <c r="I21" s="127"/>
      <c r="J21" s="127"/>
      <c r="K21" s="127"/>
      <c r="L21" s="127"/>
      <c r="M21" s="127"/>
      <c r="N21" s="127"/>
      <c r="O21" s="127"/>
      <c r="P21" s="127"/>
      <c r="Q21" s="127"/>
      <c r="R21" s="127"/>
      <c r="S21" s="127"/>
      <c r="T21" s="127"/>
      <c r="U21" s="127"/>
      <c r="V21" s="127"/>
      <c r="W21" s="127"/>
    </row>
    <row r="22" s="83" customFormat="1" ht="12.75" customHeight="1" spans="1:1">
      <c r="A22" s="120"/>
    </row>
    <row r="23" s="83" customFormat="1" ht="12.75" customHeight="1" spans="1:1">
      <c r="A23" s="120"/>
    </row>
    <row r="24" s="83" customFormat="1" ht="12.75" customHeight="1" spans="1:1">
      <c r="A24" s="120"/>
    </row>
    <row r="25" s="83" customFormat="1" ht="12.75" customHeight="1" spans="1:1">
      <c r="A25" s="120"/>
    </row>
    <row r="26" s="83" customFormat="1" ht="12.75" customHeight="1" spans="1:1">
      <c r="A26" s="120"/>
    </row>
    <row r="27" s="83" customFormat="1" ht="12.75" customHeight="1" spans="1:1">
      <c r="A27" s="120"/>
    </row>
    <row r="28" s="83" customFormat="1" ht="12.75" customHeight="1"/>
    <row r="29" s="83" customFormat="1" ht="12.75" customHeight="1"/>
    <row r="30" s="83" customFormat="1" ht="12.75" customHeight="1"/>
    <row r="31" s="83" customFormat="1" ht="12.75" customHeight="1"/>
    <row r="32" s="83" customFormat="1" ht="12.75" customHeight="1"/>
    <row r="33" s="83" customFormat="1" ht="12.75" customHeight="1"/>
    <row r="34" s="83" customFormat="1" ht="12.75" customHeight="1" spans="1:1">
      <c r="A34" s="120"/>
    </row>
  </sheetData>
  <sheetProtection formatCells="0" formatColumns="0" formatRows="0"/>
  <mergeCells count="1">
    <mergeCell ref="A11:A12"/>
  </mergeCells>
  <printOptions horizontalCentered="1" verticalCentered="1"/>
  <pageMargins left="2.52638888888889" right="0.590277777777778" top="0.590277777777778" bottom="1.68055555555556" header="0.590277777777778" footer="0.393055555555556"/>
  <pageSetup paperSize="8" orientation="landscape" horizontalDpi="6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A22"/>
  <sheetViews>
    <sheetView showGridLines="0" showZeros="0" topLeftCell="D4" workbookViewId="0">
      <selection activeCell="K13" sqref="K13"/>
    </sheetView>
  </sheetViews>
  <sheetFormatPr defaultColWidth="9" defaultRowHeight="12"/>
  <cols>
    <col min="1" max="1" width="10.2222222222222" customWidth="1"/>
    <col min="2" max="2" width="13.1111111111111" style="84" customWidth="1"/>
    <col min="3" max="3" width="8.66666666666667" customWidth="1"/>
    <col min="4" max="4" width="7" customWidth="1"/>
    <col min="5" max="5" width="9.33333333333333" customWidth="1"/>
    <col min="6" max="6" width="7.5" customWidth="1"/>
    <col min="7" max="8" width="9.5" customWidth="1"/>
    <col min="9" max="9" width="8" customWidth="1"/>
    <col min="10" max="10" width="7.33333333333333" customWidth="1"/>
    <col min="11" max="11" width="6.83333333333333" customWidth="1"/>
    <col min="12" max="12" width="8" customWidth="1"/>
    <col min="13" max="13" width="6.83333333333333" customWidth="1"/>
    <col min="14" max="14" width="5.83333333333333" customWidth="1"/>
    <col min="15" max="15" width="8.66666666666667" customWidth="1"/>
    <col min="16" max="16" width="10.1666666666667" customWidth="1"/>
    <col min="17" max="17" width="13.8888888888889" style="84" customWidth="1"/>
    <col min="18" max="18" width="9.33333333333333" customWidth="1"/>
    <col min="19" max="19" width="8.33333333333333" customWidth="1"/>
    <col min="20" max="20" width="7.83333333333333" customWidth="1"/>
    <col min="21" max="21" width="7.33333333333333" customWidth="1"/>
    <col min="22" max="22" width="6.66666666666667" customWidth="1"/>
    <col min="23" max="23" width="7" customWidth="1"/>
    <col min="24" max="24" width="6.33333333333333" customWidth="1"/>
    <col min="25" max="25" width="8.33333333333333" customWidth="1"/>
    <col min="26" max="183" width="9" customWidth="1"/>
  </cols>
  <sheetData>
    <row r="1" ht="15.95" customHeight="1" spans="2:183">
      <c r="B1" s="85"/>
      <c r="C1" s="86"/>
      <c r="D1" s="86"/>
      <c r="E1" s="86"/>
      <c r="F1" s="86"/>
      <c r="G1" s="86"/>
      <c r="H1" s="86"/>
      <c r="I1" s="86"/>
      <c r="J1" s="86"/>
      <c r="K1" s="86"/>
      <c r="L1" s="86"/>
      <c r="M1" s="86"/>
      <c r="Q1" s="85"/>
      <c r="R1" s="86"/>
      <c r="S1" s="86"/>
      <c r="T1" s="86"/>
      <c r="U1" s="86"/>
      <c r="V1" s="86"/>
      <c r="W1" s="86"/>
      <c r="X1" s="86"/>
      <c r="Y1" s="86"/>
      <c r="Z1" s="120"/>
      <c r="AA1" s="120"/>
      <c r="AB1" s="120"/>
      <c r="AC1" s="120"/>
      <c r="AD1" s="120"/>
      <c r="AE1" s="120"/>
      <c r="AF1" s="120"/>
      <c r="AG1" s="120"/>
      <c r="AH1" s="120"/>
      <c r="AI1" s="120"/>
      <c r="AJ1" s="120"/>
      <c r="AK1" s="120"/>
      <c r="AL1" s="120"/>
      <c r="AM1" s="120"/>
      <c r="AN1" s="120"/>
      <c r="AO1" s="120"/>
      <c r="AP1" s="120"/>
      <c r="AQ1" s="120"/>
      <c r="AR1" s="120"/>
      <c r="AS1" s="120"/>
      <c r="AT1" s="120"/>
      <c r="AU1" s="120"/>
      <c r="AV1" s="120"/>
      <c r="AW1" s="120"/>
      <c r="AX1" s="120"/>
      <c r="AY1" s="120"/>
      <c r="AZ1" s="120"/>
      <c r="BA1" s="120"/>
      <c r="BB1" s="120"/>
      <c r="BC1" s="120"/>
      <c r="BD1" s="120"/>
      <c r="BE1" s="120"/>
      <c r="BF1" s="120"/>
      <c r="BG1" s="120"/>
      <c r="BH1" s="120"/>
      <c r="BI1" s="120"/>
      <c r="BJ1" s="120"/>
      <c r="BK1" s="120"/>
      <c r="BL1" s="120"/>
      <c r="BM1" s="120"/>
      <c r="BN1" s="120"/>
      <c r="BO1" s="120"/>
      <c r="BP1" s="120"/>
      <c r="BQ1" s="120"/>
      <c r="BR1" s="120"/>
      <c r="BS1" s="120"/>
      <c r="BT1" s="120"/>
      <c r="BU1" s="120"/>
      <c r="BV1" s="120"/>
      <c r="BW1" s="120"/>
      <c r="BX1" s="120"/>
      <c r="BY1" s="120"/>
      <c r="BZ1" s="120"/>
      <c r="CA1" s="120"/>
      <c r="CB1" s="120"/>
      <c r="CC1" s="120"/>
      <c r="CD1" s="120"/>
      <c r="CE1" s="120"/>
      <c r="CF1" s="120"/>
      <c r="CG1" s="120"/>
      <c r="CH1" s="120"/>
      <c r="CI1" s="120"/>
      <c r="CJ1" s="120"/>
      <c r="CK1" s="120"/>
      <c r="CL1" s="120"/>
      <c r="CM1" s="120"/>
      <c r="CN1" s="120"/>
      <c r="CO1" s="120"/>
      <c r="CP1" s="120"/>
      <c r="CQ1" s="120"/>
      <c r="CR1" s="120"/>
      <c r="CS1" s="120"/>
      <c r="CT1" s="120"/>
      <c r="CU1" s="120"/>
      <c r="CV1" s="120"/>
      <c r="CW1" s="120"/>
      <c r="CX1" s="120"/>
      <c r="CY1" s="120"/>
      <c r="CZ1" s="120"/>
      <c r="DA1" s="120"/>
      <c r="DB1" s="120"/>
      <c r="DC1" s="120"/>
      <c r="DD1" s="120"/>
      <c r="DE1" s="120"/>
      <c r="DF1" s="120"/>
      <c r="DG1" s="120"/>
      <c r="DH1" s="120"/>
      <c r="DI1" s="120"/>
      <c r="DJ1" s="120"/>
      <c r="DK1" s="120"/>
      <c r="DL1" s="120"/>
      <c r="DM1" s="120"/>
      <c r="DN1" s="120"/>
      <c r="DO1" s="120"/>
      <c r="DP1" s="120"/>
      <c r="DQ1" s="120"/>
      <c r="DR1" s="120"/>
      <c r="DS1" s="120"/>
      <c r="DT1" s="120"/>
      <c r="DU1" s="120"/>
      <c r="DV1" s="120"/>
      <c r="DW1" s="120"/>
      <c r="DX1" s="120"/>
      <c r="DY1" s="120"/>
      <c r="DZ1" s="120"/>
      <c r="EA1" s="120"/>
      <c r="EB1" s="120"/>
      <c r="EC1" s="120"/>
      <c r="ED1" s="120"/>
      <c r="EE1" s="120"/>
      <c r="EF1" s="120"/>
      <c r="EG1" s="120"/>
      <c r="EH1" s="120"/>
      <c r="EI1" s="120"/>
      <c r="EJ1" s="120"/>
      <c r="EK1" s="120"/>
      <c r="EL1" s="120"/>
      <c r="EM1" s="120"/>
      <c r="EN1" s="120"/>
      <c r="EO1" s="120"/>
      <c r="EP1" s="120"/>
      <c r="EQ1" s="120"/>
      <c r="ER1" s="120"/>
      <c r="ES1" s="120"/>
      <c r="ET1" s="120"/>
      <c r="EU1" s="120"/>
      <c r="EV1" s="120"/>
      <c r="EW1" s="120"/>
      <c r="EX1" s="120"/>
      <c r="EY1" s="120"/>
      <c r="EZ1" s="120"/>
      <c r="FA1" s="120"/>
      <c r="FB1" s="120"/>
      <c r="FC1" s="120"/>
      <c r="FD1" s="120"/>
      <c r="FE1" s="120"/>
      <c r="FF1" s="120"/>
      <c r="FG1" s="120"/>
      <c r="FH1" s="120"/>
      <c r="FI1" s="120"/>
      <c r="FJ1" s="120"/>
      <c r="FK1" s="120"/>
      <c r="FL1" s="120"/>
      <c r="FM1" s="120"/>
      <c r="FN1" s="120"/>
      <c r="FO1" s="120"/>
      <c r="FP1" s="120"/>
      <c r="FQ1" s="120"/>
      <c r="FR1" s="120"/>
      <c r="FS1" s="120"/>
      <c r="FT1" s="120"/>
      <c r="FU1" s="120"/>
      <c r="FV1" s="120"/>
      <c r="FW1" s="120"/>
      <c r="FX1" s="120"/>
      <c r="FY1" s="120"/>
      <c r="FZ1" s="120"/>
      <c r="GA1" s="120"/>
    </row>
    <row r="2" ht="25.5" customHeight="1" spans="1:183">
      <c r="A2" s="87" t="s">
        <v>9</v>
      </c>
      <c r="B2" s="87"/>
      <c r="C2" s="87"/>
      <c r="D2" s="87"/>
      <c r="E2" s="87"/>
      <c r="F2" s="87"/>
      <c r="G2" s="87"/>
      <c r="H2" s="87"/>
      <c r="I2" s="87"/>
      <c r="J2" s="87"/>
      <c r="K2" s="87"/>
      <c r="L2" s="87"/>
      <c r="M2" s="87"/>
      <c r="N2" s="87"/>
      <c r="O2" s="87"/>
      <c r="P2" s="87"/>
      <c r="Q2" s="87"/>
      <c r="R2" s="87"/>
      <c r="S2" s="87"/>
      <c r="T2" s="87"/>
      <c r="U2" s="87"/>
      <c r="V2" s="87"/>
      <c r="W2" s="87"/>
      <c r="X2" s="87"/>
      <c r="Y2" s="87"/>
      <c r="Z2" s="121"/>
      <c r="AA2" s="121"/>
      <c r="AB2" s="121"/>
      <c r="AC2" s="121"/>
      <c r="AD2" s="121"/>
      <c r="AE2" s="121"/>
      <c r="AF2" s="121"/>
      <c r="AG2" s="121"/>
      <c r="AH2" s="121"/>
      <c r="AI2" s="121"/>
      <c r="AJ2" s="121"/>
      <c r="AK2" s="121"/>
      <c r="AL2" s="121"/>
      <c r="AM2" s="121"/>
      <c r="AN2" s="121"/>
      <c r="AO2" s="121"/>
      <c r="AP2" s="121"/>
      <c r="AQ2" s="121"/>
      <c r="AR2" s="121"/>
      <c r="AS2" s="121"/>
      <c r="AT2" s="121"/>
      <c r="AU2" s="121"/>
      <c r="AV2" s="121"/>
      <c r="AW2" s="121"/>
      <c r="AX2" s="121"/>
      <c r="AY2" s="121"/>
      <c r="AZ2" s="121"/>
      <c r="BA2" s="121"/>
      <c r="BB2" s="121"/>
      <c r="BC2" s="121"/>
      <c r="BD2" s="121"/>
      <c r="BE2" s="121"/>
      <c r="BF2" s="121"/>
      <c r="BG2" s="121"/>
      <c r="BH2" s="121"/>
      <c r="BI2" s="121"/>
      <c r="BJ2" s="121"/>
      <c r="BK2" s="121"/>
      <c r="BL2" s="121"/>
      <c r="BM2" s="121"/>
      <c r="BN2" s="121"/>
      <c r="BO2" s="121"/>
      <c r="BP2" s="121"/>
      <c r="BQ2" s="121"/>
      <c r="BR2" s="121"/>
      <c r="BS2" s="121"/>
      <c r="BT2" s="121"/>
      <c r="BU2" s="121"/>
      <c r="BV2" s="121"/>
      <c r="BW2" s="121"/>
      <c r="BX2" s="121"/>
      <c r="BY2" s="121"/>
      <c r="BZ2" s="121"/>
      <c r="CA2" s="121"/>
      <c r="CB2" s="121"/>
      <c r="CC2" s="121"/>
      <c r="CD2" s="121"/>
      <c r="CE2" s="121"/>
      <c r="CF2" s="121"/>
      <c r="CG2" s="121"/>
      <c r="CH2" s="121"/>
      <c r="CI2" s="121"/>
      <c r="CJ2" s="121"/>
      <c r="CK2" s="121"/>
      <c r="CL2" s="121"/>
      <c r="CM2" s="121"/>
      <c r="CN2" s="121"/>
      <c r="CO2" s="121"/>
      <c r="CP2" s="121"/>
      <c r="CQ2" s="121"/>
      <c r="CR2" s="121"/>
      <c r="CS2" s="121"/>
      <c r="CT2" s="121"/>
      <c r="CU2" s="121"/>
      <c r="CV2" s="121"/>
      <c r="CW2" s="121"/>
      <c r="CX2" s="121"/>
      <c r="CY2" s="121"/>
      <c r="CZ2" s="121"/>
      <c r="DA2" s="121"/>
      <c r="DB2" s="121"/>
      <c r="DC2" s="121"/>
      <c r="DD2" s="121"/>
      <c r="DE2" s="121"/>
      <c r="DF2" s="121"/>
      <c r="DG2" s="121"/>
      <c r="DH2" s="121"/>
      <c r="DI2" s="121"/>
      <c r="DJ2" s="121"/>
      <c r="DK2" s="121"/>
      <c r="DL2" s="121"/>
      <c r="DM2" s="121"/>
      <c r="DN2" s="121"/>
      <c r="DO2" s="121"/>
      <c r="DP2" s="121"/>
      <c r="DQ2" s="121"/>
      <c r="DR2" s="121"/>
      <c r="DS2" s="121"/>
      <c r="DT2" s="121"/>
      <c r="DU2" s="121"/>
      <c r="DV2" s="121"/>
      <c r="DW2" s="121"/>
      <c r="DX2" s="121"/>
      <c r="DY2" s="121"/>
      <c r="DZ2" s="121"/>
      <c r="EA2" s="121"/>
      <c r="EB2" s="121"/>
      <c r="EC2" s="121"/>
      <c r="ED2" s="121"/>
      <c r="EE2" s="121"/>
      <c r="EF2" s="121"/>
      <c r="EG2" s="121"/>
      <c r="EH2" s="121"/>
      <c r="EI2" s="121"/>
      <c r="EJ2" s="121"/>
      <c r="EK2" s="121"/>
      <c r="EL2" s="121"/>
      <c r="EM2" s="121"/>
      <c r="EN2" s="121"/>
      <c r="EO2" s="121"/>
      <c r="EP2" s="121"/>
      <c r="EQ2" s="121"/>
      <c r="ER2" s="121"/>
      <c r="ES2" s="121"/>
      <c r="ET2" s="121"/>
      <c r="EU2" s="121"/>
      <c r="EV2" s="121"/>
      <c r="EW2" s="121"/>
      <c r="EX2" s="121"/>
      <c r="EY2" s="121"/>
      <c r="EZ2" s="121"/>
      <c r="FA2" s="121"/>
      <c r="FB2" s="121"/>
      <c r="FC2" s="121"/>
      <c r="FD2" s="121"/>
      <c r="FE2" s="121"/>
      <c r="FF2" s="121"/>
      <c r="FG2" s="121"/>
      <c r="FH2" s="121"/>
      <c r="FI2" s="121"/>
      <c r="FJ2" s="121"/>
      <c r="FK2" s="121"/>
      <c r="FL2" s="121"/>
      <c r="FM2" s="121"/>
      <c r="FN2" s="121"/>
      <c r="FO2" s="121"/>
      <c r="FP2" s="121"/>
      <c r="FQ2" s="121"/>
      <c r="FR2" s="121"/>
      <c r="FS2" s="121"/>
      <c r="FT2" s="121"/>
      <c r="FU2" s="121"/>
      <c r="FV2" s="121"/>
      <c r="FW2" s="121"/>
      <c r="FX2" s="121"/>
      <c r="FY2" s="121"/>
      <c r="FZ2" s="121"/>
      <c r="GA2" s="121"/>
    </row>
    <row r="3" ht="33.75" customHeight="1" spans="2:183">
      <c r="B3" s="85"/>
      <c r="C3" s="86"/>
      <c r="D3" s="86"/>
      <c r="E3" s="86"/>
      <c r="F3" s="86"/>
      <c r="G3" s="86"/>
      <c r="H3" s="86"/>
      <c r="I3" s="86"/>
      <c r="J3" s="86"/>
      <c r="K3" s="86"/>
      <c r="L3" s="86"/>
      <c r="M3" s="86"/>
      <c r="Q3" s="85"/>
      <c r="R3" s="86"/>
      <c r="S3" s="86"/>
      <c r="T3" s="86"/>
      <c r="U3" s="86"/>
      <c r="V3" s="86"/>
      <c r="W3" s="86"/>
      <c r="X3" s="117" t="s">
        <v>10</v>
      </c>
      <c r="Y3" s="117"/>
      <c r="Z3" s="120"/>
      <c r="AA3" s="120"/>
      <c r="AB3" s="120"/>
      <c r="AC3" s="120"/>
      <c r="AD3" s="120"/>
      <c r="AE3" s="120"/>
      <c r="AF3" s="120"/>
      <c r="AG3" s="120"/>
      <c r="AH3" s="120"/>
      <c r="AI3" s="120"/>
      <c r="AJ3" s="120"/>
      <c r="AK3" s="120"/>
      <c r="AL3" s="120"/>
      <c r="AM3" s="120"/>
      <c r="AN3" s="120"/>
      <c r="AO3" s="120"/>
      <c r="AP3" s="120"/>
      <c r="AQ3" s="120"/>
      <c r="AR3" s="120"/>
      <c r="AS3" s="120"/>
      <c r="AT3" s="120"/>
      <c r="AU3" s="120"/>
      <c r="AV3" s="120"/>
      <c r="AW3" s="120"/>
      <c r="AX3" s="120"/>
      <c r="AY3" s="120"/>
      <c r="AZ3" s="120"/>
      <c r="BA3" s="120"/>
      <c r="BB3" s="120"/>
      <c r="BC3" s="120"/>
      <c r="BD3" s="120"/>
      <c r="BE3" s="120"/>
      <c r="BF3" s="120"/>
      <c r="BG3" s="120"/>
      <c r="BH3" s="120"/>
      <c r="BI3" s="120"/>
      <c r="BJ3" s="120"/>
      <c r="BK3" s="120"/>
      <c r="BL3" s="120"/>
      <c r="BM3" s="120"/>
      <c r="BN3" s="120"/>
      <c r="BO3" s="120"/>
      <c r="BP3" s="120"/>
      <c r="BQ3" s="120"/>
      <c r="BR3" s="120"/>
      <c r="BS3" s="120"/>
      <c r="BT3" s="120"/>
      <c r="BU3" s="120"/>
      <c r="BV3" s="120"/>
      <c r="BW3" s="120"/>
      <c r="BX3" s="120"/>
      <c r="BY3" s="120"/>
      <c r="BZ3" s="120"/>
      <c r="CA3" s="120"/>
      <c r="CB3" s="120"/>
      <c r="CC3" s="120"/>
      <c r="CD3" s="120"/>
      <c r="CE3" s="120"/>
      <c r="CF3" s="120"/>
      <c r="CG3" s="120"/>
      <c r="CH3" s="120"/>
      <c r="CI3" s="120"/>
      <c r="CJ3" s="120"/>
      <c r="CK3" s="120"/>
      <c r="CL3" s="120"/>
      <c r="CM3" s="120"/>
      <c r="CN3" s="120"/>
      <c r="CO3" s="120"/>
      <c r="CP3" s="120"/>
      <c r="CQ3" s="120"/>
      <c r="CR3" s="120"/>
      <c r="CS3" s="120"/>
      <c r="CT3" s="120"/>
      <c r="CU3" s="120"/>
      <c r="CV3" s="120"/>
      <c r="CW3" s="120"/>
      <c r="CX3" s="120"/>
      <c r="CY3" s="120"/>
      <c r="CZ3" s="120"/>
      <c r="DA3" s="120"/>
      <c r="DB3" s="120"/>
      <c r="DC3" s="120"/>
      <c r="DD3" s="120"/>
      <c r="DE3" s="120"/>
      <c r="DF3" s="120"/>
      <c r="DG3" s="120"/>
      <c r="DH3" s="120"/>
      <c r="DI3" s="120"/>
      <c r="DJ3" s="120"/>
      <c r="DK3" s="120"/>
      <c r="DL3" s="120"/>
      <c r="DM3" s="120"/>
      <c r="DN3" s="120"/>
      <c r="DO3" s="120"/>
      <c r="DP3" s="120"/>
      <c r="DQ3" s="120"/>
      <c r="DR3" s="120"/>
      <c r="DS3" s="120"/>
      <c r="DT3" s="120"/>
      <c r="DU3" s="120"/>
      <c r="DV3" s="120"/>
      <c r="DW3" s="120"/>
      <c r="DX3" s="120"/>
      <c r="DY3" s="120"/>
      <c r="DZ3" s="120"/>
      <c r="EA3" s="120"/>
      <c r="EB3" s="120"/>
      <c r="EC3" s="120"/>
      <c r="ED3" s="120"/>
      <c r="EE3" s="120"/>
      <c r="EF3" s="120"/>
      <c r="EG3" s="120"/>
      <c r="EH3" s="120"/>
      <c r="EI3" s="120"/>
      <c r="EJ3" s="120"/>
      <c r="EK3" s="120"/>
      <c r="EL3" s="120"/>
      <c r="EM3" s="120"/>
      <c r="EN3" s="120"/>
      <c r="EO3" s="120"/>
      <c r="EP3" s="120"/>
      <c r="EQ3" s="120"/>
      <c r="ER3" s="120"/>
      <c r="ES3" s="120"/>
      <c r="ET3" s="120"/>
      <c r="EU3" s="120"/>
      <c r="EV3" s="120"/>
      <c r="EW3" s="120"/>
      <c r="EX3" s="120"/>
      <c r="EY3" s="120"/>
      <c r="EZ3" s="120"/>
      <c r="FA3" s="120"/>
      <c r="FB3" s="120"/>
      <c r="FC3" s="120"/>
      <c r="FD3" s="120"/>
      <c r="FE3" s="120"/>
      <c r="FF3" s="120"/>
      <c r="FG3" s="120"/>
      <c r="FH3" s="120"/>
      <c r="FI3" s="120"/>
      <c r="FJ3" s="120"/>
      <c r="FK3" s="120"/>
      <c r="FL3" s="120"/>
      <c r="FM3" s="120"/>
      <c r="FN3" s="120"/>
      <c r="FO3" s="120"/>
      <c r="FP3" s="120"/>
      <c r="FQ3" s="120"/>
      <c r="FR3" s="120"/>
      <c r="FS3" s="120"/>
      <c r="FT3" s="120"/>
      <c r="FU3" s="120"/>
      <c r="FV3" s="120"/>
      <c r="FW3" s="120"/>
      <c r="FX3" s="120"/>
      <c r="FY3" s="120"/>
      <c r="FZ3" s="120"/>
      <c r="GA3" s="120"/>
    </row>
    <row r="4" s="80" customFormat="1" ht="21.75" customHeight="1" spans="1:183">
      <c r="A4" s="88" t="s">
        <v>11</v>
      </c>
      <c r="B4" s="89"/>
      <c r="C4" s="89"/>
      <c r="D4" s="89"/>
      <c r="E4" s="89"/>
      <c r="F4" s="89"/>
      <c r="G4" s="89"/>
      <c r="H4" s="89"/>
      <c r="I4" s="89"/>
      <c r="J4" s="89"/>
      <c r="K4" s="89"/>
      <c r="L4" s="89"/>
      <c r="M4" s="89"/>
      <c r="N4" s="89"/>
      <c r="O4" s="111"/>
      <c r="P4" s="112" t="s">
        <v>12</v>
      </c>
      <c r="Q4" s="112"/>
      <c r="R4" s="112"/>
      <c r="S4" s="112"/>
      <c r="T4" s="112"/>
      <c r="U4" s="112"/>
      <c r="V4" s="112"/>
      <c r="W4" s="112"/>
      <c r="X4" s="112"/>
      <c r="Y4" s="112"/>
      <c r="Z4" s="122"/>
      <c r="AA4" s="122"/>
      <c r="AB4" s="122"/>
      <c r="AC4" s="122"/>
      <c r="AD4" s="122"/>
      <c r="AE4" s="122"/>
      <c r="AF4" s="122"/>
      <c r="AG4" s="122"/>
      <c r="AH4" s="122"/>
      <c r="AI4" s="122"/>
      <c r="AJ4" s="122"/>
      <c r="AK4" s="122"/>
      <c r="AL4" s="122"/>
      <c r="AM4" s="122"/>
      <c r="AN4" s="122"/>
      <c r="AO4" s="122"/>
      <c r="AP4" s="122"/>
      <c r="AQ4" s="122"/>
      <c r="AR4" s="122"/>
      <c r="AS4" s="122"/>
      <c r="AT4" s="122"/>
      <c r="AU4" s="122"/>
      <c r="AV4" s="122"/>
      <c r="AW4" s="122"/>
      <c r="AX4" s="122"/>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122"/>
      <c r="CB4" s="122"/>
      <c r="CC4" s="122"/>
      <c r="CD4" s="122"/>
      <c r="CE4" s="122"/>
      <c r="CF4" s="122"/>
      <c r="CG4" s="122"/>
      <c r="CH4" s="122"/>
      <c r="CI4" s="122"/>
      <c r="CJ4" s="122"/>
      <c r="CK4" s="122"/>
      <c r="CL4" s="122"/>
      <c r="CM4" s="122"/>
      <c r="CN4" s="122"/>
      <c r="CO4" s="122"/>
      <c r="CP4" s="122"/>
      <c r="CQ4" s="122"/>
      <c r="CR4" s="122"/>
      <c r="CS4" s="122"/>
      <c r="CT4" s="122"/>
      <c r="CU4" s="122"/>
      <c r="CV4" s="122"/>
      <c r="CW4" s="122"/>
      <c r="CX4" s="122"/>
      <c r="CY4" s="122"/>
      <c r="CZ4" s="122"/>
      <c r="DA4" s="122"/>
      <c r="DB4" s="122"/>
      <c r="DC4" s="122"/>
      <c r="DD4" s="122"/>
      <c r="DE4" s="122"/>
      <c r="DF4" s="122"/>
      <c r="DG4" s="122"/>
      <c r="DH4" s="122"/>
      <c r="DI4" s="122"/>
      <c r="DJ4" s="122"/>
      <c r="DK4" s="122"/>
      <c r="DL4" s="122"/>
      <c r="DM4" s="122"/>
      <c r="DN4" s="122"/>
      <c r="DO4" s="122"/>
      <c r="DP4" s="122"/>
      <c r="DQ4" s="122"/>
      <c r="DR4" s="122"/>
      <c r="DS4" s="122"/>
      <c r="DT4" s="122"/>
      <c r="DU4" s="122"/>
      <c r="DV4" s="122"/>
      <c r="DW4" s="122"/>
      <c r="DX4" s="122"/>
      <c r="DY4" s="122"/>
      <c r="DZ4" s="122"/>
      <c r="EA4" s="122"/>
      <c r="EB4" s="122"/>
      <c r="EC4" s="122"/>
      <c r="ED4" s="122"/>
      <c r="EE4" s="122"/>
      <c r="EF4" s="122"/>
      <c r="EG4" s="122"/>
      <c r="EH4" s="122"/>
      <c r="EI4" s="122"/>
      <c r="EJ4" s="122"/>
      <c r="EK4" s="122"/>
      <c r="EL4" s="122"/>
      <c r="EM4" s="122"/>
      <c r="EN4" s="122"/>
      <c r="EO4" s="122"/>
      <c r="EP4" s="122"/>
      <c r="EQ4" s="122"/>
      <c r="ER4" s="122"/>
      <c r="ES4" s="122"/>
      <c r="ET4" s="122"/>
      <c r="EU4" s="122"/>
      <c r="EV4" s="122"/>
      <c r="EW4" s="122"/>
      <c r="EX4" s="122"/>
      <c r="EY4" s="122"/>
      <c r="EZ4" s="122"/>
      <c r="FA4" s="122"/>
      <c r="FB4" s="122"/>
      <c r="FC4" s="122"/>
      <c r="FD4" s="122"/>
      <c r="FE4" s="122"/>
      <c r="FF4" s="122"/>
      <c r="FG4" s="122"/>
      <c r="FH4" s="122"/>
      <c r="FI4" s="122"/>
      <c r="FJ4" s="122"/>
      <c r="FK4" s="122"/>
      <c r="FL4" s="122"/>
      <c r="FM4" s="122"/>
      <c r="FN4" s="122"/>
      <c r="FO4" s="122"/>
      <c r="FP4" s="122"/>
      <c r="FQ4" s="122"/>
      <c r="FR4" s="122"/>
      <c r="FS4" s="122"/>
      <c r="FT4" s="122"/>
      <c r="FU4" s="122"/>
      <c r="FV4" s="122"/>
      <c r="FW4" s="122"/>
      <c r="FX4" s="122"/>
      <c r="FY4" s="122"/>
      <c r="FZ4" s="122"/>
      <c r="GA4" s="122"/>
    </row>
    <row r="5" s="81" customFormat="1" ht="24" customHeight="1" spans="1:183">
      <c r="A5" s="90" t="s">
        <v>13</v>
      </c>
      <c r="B5" s="90" t="s">
        <v>14</v>
      </c>
      <c r="C5" s="91" t="s">
        <v>15</v>
      </c>
      <c r="D5" s="92"/>
      <c r="E5" s="92"/>
      <c r="F5" s="92"/>
      <c r="G5" s="93"/>
      <c r="H5" s="91" t="s">
        <v>16</v>
      </c>
      <c r="I5" s="92"/>
      <c r="J5" s="92"/>
      <c r="K5" s="92"/>
      <c r="L5" s="92"/>
      <c r="M5" s="92"/>
      <c r="N5" s="92"/>
      <c r="O5" s="93"/>
      <c r="P5" s="113" t="s">
        <v>17</v>
      </c>
      <c r="Q5" s="113" t="s">
        <v>18</v>
      </c>
      <c r="R5" s="118" t="s">
        <v>19</v>
      </c>
      <c r="S5" s="118"/>
      <c r="T5" s="118"/>
      <c r="U5" s="118"/>
      <c r="V5" s="118"/>
      <c r="W5" s="118"/>
      <c r="X5" s="118"/>
      <c r="Y5" s="118"/>
      <c r="Z5" s="123"/>
      <c r="AA5" s="123"/>
      <c r="AB5" s="123"/>
      <c r="AC5" s="123"/>
      <c r="AD5" s="123"/>
      <c r="AE5" s="123"/>
      <c r="AF5" s="123"/>
      <c r="AG5" s="123"/>
      <c r="AH5" s="123"/>
      <c r="AI5" s="123"/>
      <c r="AJ5" s="123"/>
      <c r="AK5" s="123"/>
      <c r="AL5" s="123"/>
      <c r="AM5" s="123"/>
      <c r="AN5" s="123"/>
      <c r="AO5" s="123"/>
      <c r="AP5" s="123"/>
      <c r="AQ5" s="123"/>
      <c r="AR5" s="123"/>
      <c r="AS5" s="123"/>
      <c r="AT5" s="123"/>
      <c r="AU5" s="123"/>
      <c r="AV5" s="123"/>
      <c r="AW5" s="123"/>
      <c r="AX5" s="123"/>
      <c r="AY5" s="123"/>
      <c r="AZ5" s="123"/>
      <c r="BA5" s="123"/>
      <c r="BB5" s="123"/>
      <c r="BC5" s="123"/>
      <c r="BD5" s="123"/>
      <c r="BE5" s="123"/>
      <c r="BF5" s="123"/>
      <c r="BG5" s="123"/>
      <c r="BH5" s="123"/>
      <c r="BI5" s="123"/>
      <c r="BJ5" s="123"/>
      <c r="BK5" s="123"/>
      <c r="BL5" s="123"/>
      <c r="BM5" s="123"/>
      <c r="BN5" s="123"/>
      <c r="BO5" s="123"/>
      <c r="BP5" s="123"/>
      <c r="BQ5" s="123"/>
      <c r="BR5" s="123"/>
      <c r="BS5" s="123"/>
      <c r="BT5" s="123"/>
      <c r="BU5" s="123"/>
      <c r="BV5" s="123"/>
      <c r="BW5" s="123"/>
      <c r="BX5" s="123"/>
      <c r="BY5" s="123"/>
      <c r="BZ5" s="123"/>
      <c r="CA5" s="123"/>
      <c r="CB5" s="123"/>
      <c r="CC5" s="123"/>
      <c r="CD5" s="123"/>
      <c r="CE5" s="123"/>
      <c r="CF5" s="123"/>
      <c r="CG5" s="123"/>
      <c r="CH5" s="123"/>
      <c r="CI5" s="123"/>
      <c r="CJ5" s="123"/>
      <c r="CK5" s="123"/>
      <c r="CL5" s="123"/>
      <c r="CM5" s="123"/>
      <c r="CN5" s="123"/>
      <c r="CO5" s="123"/>
      <c r="CP5" s="123"/>
      <c r="CQ5" s="123"/>
      <c r="CR5" s="123"/>
      <c r="CS5" s="123"/>
      <c r="CT5" s="123"/>
      <c r="CU5" s="123"/>
      <c r="CV5" s="123"/>
      <c r="CW5" s="123"/>
      <c r="CX5" s="123"/>
      <c r="CY5" s="123"/>
      <c r="CZ5" s="123"/>
      <c r="DA5" s="123"/>
      <c r="DB5" s="123"/>
      <c r="DC5" s="123"/>
      <c r="DD5" s="123"/>
      <c r="DE5" s="123"/>
      <c r="DF5" s="123"/>
      <c r="DG5" s="123"/>
      <c r="DH5" s="123"/>
      <c r="DI5" s="123"/>
      <c r="DJ5" s="123"/>
      <c r="DK5" s="123"/>
      <c r="DL5" s="123"/>
      <c r="DM5" s="123"/>
      <c r="DN5" s="123"/>
      <c r="DO5" s="123"/>
      <c r="DP5" s="123"/>
      <c r="DQ5" s="123"/>
      <c r="DR5" s="123"/>
      <c r="DS5" s="123"/>
      <c r="DT5" s="123"/>
      <c r="DU5" s="123"/>
      <c r="DV5" s="123"/>
      <c r="DW5" s="123"/>
      <c r="DX5" s="123"/>
      <c r="DY5" s="123"/>
      <c r="DZ5" s="123"/>
      <c r="EA5" s="123"/>
      <c r="EB5" s="123"/>
      <c r="EC5" s="123"/>
      <c r="ED5" s="123"/>
      <c r="EE5" s="123"/>
      <c r="EF5" s="123"/>
      <c r="EG5" s="123"/>
      <c r="EH5" s="123"/>
      <c r="EI5" s="123"/>
      <c r="EJ5" s="123"/>
      <c r="EK5" s="123"/>
      <c r="EL5" s="123"/>
      <c r="EM5" s="123"/>
      <c r="EN5" s="123"/>
      <c r="EO5" s="123"/>
      <c r="EP5" s="123"/>
      <c r="EQ5" s="123"/>
      <c r="ER5" s="123"/>
      <c r="ES5" s="123"/>
      <c r="ET5" s="123"/>
      <c r="EU5" s="123"/>
      <c r="EV5" s="123"/>
      <c r="EW5" s="123"/>
      <c r="EX5" s="123"/>
      <c r="EY5" s="123"/>
      <c r="EZ5" s="123"/>
      <c r="FA5" s="123"/>
      <c r="FB5" s="123"/>
      <c r="FC5" s="123"/>
      <c r="FD5" s="123"/>
      <c r="FE5" s="123"/>
      <c r="FF5" s="123"/>
      <c r="FG5" s="123"/>
      <c r="FH5" s="123"/>
      <c r="FI5" s="123"/>
      <c r="FJ5" s="123"/>
      <c r="FK5" s="123"/>
      <c r="FL5" s="123"/>
      <c r="FM5" s="123"/>
      <c r="FN5" s="123"/>
      <c r="FO5" s="123"/>
      <c r="FP5" s="123"/>
      <c r="FQ5" s="123"/>
      <c r="FR5" s="123"/>
      <c r="FS5" s="123"/>
      <c r="FT5" s="123"/>
      <c r="FU5" s="123"/>
      <c r="FV5" s="123"/>
      <c r="FW5" s="123"/>
      <c r="FX5" s="123"/>
      <c r="FY5" s="123"/>
      <c r="FZ5" s="123"/>
      <c r="GA5" s="123"/>
    </row>
    <row r="6" s="81" customFormat="1" ht="36" customHeight="1" spans="1:183">
      <c r="A6" s="94"/>
      <c r="B6" s="94"/>
      <c r="C6" s="17" t="s">
        <v>20</v>
      </c>
      <c r="D6" s="17" t="s">
        <v>21</v>
      </c>
      <c r="E6" s="17" t="s">
        <v>22</v>
      </c>
      <c r="F6" s="17" t="s">
        <v>23</v>
      </c>
      <c r="G6" s="17" t="s">
        <v>24</v>
      </c>
      <c r="H6" s="95" t="s">
        <v>20</v>
      </c>
      <c r="I6" s="17" t="s">
        <v>25</v>
      </c>
      <c r="J6" s="17" t="s">
        <v>26</v>
      </c>
      <c r="K6" s="17" t="s">
        <v>27</v>
      </c>
      <c r="L6" s="17" t="s">
        <v>28</v>
      </c>
      <c r="M6" s="14" t="s">
        <v>29</v>
      </c>
      <c r="N6" s="114" t="s">
        <v>30</v>
      </c>
      <c r="O6" s="17" t="s">
        <v>31</v>
      </c>
      <c r="P6" s="113"/>
      <c r="Q6" s="113"/>
      <c r="R6" s="17" t="s">
        <v>20</v>
      </c>
      <c r="S6" s="14" t="s">
        <v>25</v>
      </c>
      <c r="T6" s="14" t="s">
        <v>26</v>
      </c>
      <c r="U6" s="14" t="s">
        <v>27</v>
      </c>
      <c r="V6" s="14" t="s">
        <v>28</v>
      </c>
      <c r="W6" s="14" t="s">
        <v>29</v>
      </c>
      <c r="X6" s="118" t="s">
        <v>30</v>
      </c>
      <c r="Y6" s="14" t="s">
        <v>31</v>
      </c>
      <c r="Z6" s="123"/>
      <c r="AA6" s="123"/>
      <c r="AB6" s="123"/>
      <c r="AC6" s="123"/>
      <c r="AD6" s="123"/>
      <c r="AE6" s="123"/>
      <c r="AF6" s="123"/>
      <c r="AG6" s="123"/>
      <c r="AH6" s="123"/>
      <c r="AI6" s="123"/>
      <c r="AJ6" s="123"/>
      <c r="AK6" s="123"/>
      <c r="AL6" s="123"/>
      <c r="AM6" s="123"/>
      <c r="AN6" s="123"/>
      <c r="AO6" s="123"/>
      <c r="AP6" s="123"/>
      <c r="AQ6" s="123"/>
      <c r="AR6" s="123"/>
      <c r="AS6" s="123"/>
      <c r="AT6" s="123"/>
      <c r="AU6" s="123"/>
      <c r="AV6" s="123"/>
      <c r="AW6" s="123"/>
      <c r="AX6" s="123"/>
      <c r="AY6" s="123"/>
      <c r="AZ6" s="123"/>
      <c r="BA6" s="123"/>
      <c r="BB6" s="123"/>
      <c r="BC6" s="123"/>
      <c r="BD6" s="123"/>
      <c r="BE6" s="123"/>
      <c r="BF6" s="123"/>
      <c r="BG6" s="123"/>
      <c r="BH6" s="123"/>
      <c r="BI6" s="123"/>
      <c r="BJ6" s="123"/>
      <c r="BK6" s="123"/>
      <c r="BL6" s="123"/>
      <c r="BM6" s="123"/>
      <c r="BN6" s="123"/>
      <c r="BO6" s="123"/>
      <c r="BP6" s="123"/>
      <c r="BQ6" s="123"/>
      <c r="BR6" s="123"/>
      <c r="BS6" s="123"/>
      <c r="BT6" s="123"/>
      <c r="BU6" s="123"/>
      <c r="BV6" s="123"/>
      <c r="BW6" s="123"/>
      <c r="BX6" s="123"/>
      <c r="BY6" s="123"/>
      <c r="BZ6" s="123"/>
      <c r="CA6" s="123"/>
      <c r="CB6" s="123"/>
      <c r="CC6" s="123"/>
      <c r="CD6" s="123"/>
      <c r="CE6" s="123"/>
      <c r="CF6" s="123"/>
      <c r="CG6" s="123"/>
      <c r="CH6" s="123"/>
      <c r="CI6" s="123"/>
      <c r="CJ6" s="123"/>
      <c r="CK6" s="123"/>
      <c r="CL6" s="123"/>
      <c r="CM6" s="123"/>
      <c r="CN6" s="123"/>
      <c r="CO6" s="123"/>
      <c r="CP6" s="123"/>
      <c r="CQ6" s="123"/>
      <c r="CR6" s="123"/>
      <c r="CS6" s="123"/>
      <c r="CT6" s="123"/>
      <c r="CU6" s="123"/>
      <c r="CV6" s="123"/>
      <c r="CW6" s="123"/>
      <c r="CX6" s="123"/>
      <c r="CY6" s="123"/>
      <c r="CZ6" s="123"/>
      <c r="DA6" s="123"/>
      <c r="DB6" s="123"/>
      <c r="DC6" s="123"/>
      <c r="DD6" s="123"/>
      <c r="DE6" s="123"/>
      <c r="DF6" s="123"/>
      <c r="DG6" s="123"/>
      <c r="DH6" s="123"/>
      <c r="DI6" s="123"/>
      <c r="DJ6" s="123"/>
      <c r="DK6" s="123"/>
      <c r="DL6" s="123"/>
      <c r="DM6" s="123"/>
      <c r="DN6" s="123"/>
      <c r="DO6" s="123"/>
      <c r="DP6" s="123"/>
      <c r="DQ6" s="123"/>
      <c r="DR6" s="123"/>
      <c r="DS6" s="123"/>
      <c r="DT6" s="123"/>
      <c r="DU6" s="123"/>
      <c r="DV6" s="123"/>
      <c r="DW6" s="123"/>
      <c r="DX6" s="123"/>
      <c r="DY6" s="123"/>
      <c r="DZ6" s="123"/>
      <c r="EA6" s="123"/>
      <c r="EB6" s="123"/>
      <c r="EC6" s="123"/>
      <c r="ED6" s="123"/>
      <c r="EE6" s="123"/>
      <c r="EF6" s="123"/>
      <c r="EG6" s="123"/>
      <c r="EH6" s="123"/>
      <c r="EI6" s="123"/>
      <c r="EJ6" s="123"/>
      <c r="EK6" s="123"/>
      <c r="EL6" s="123"/>
      <c r="EM6" s="123"/>
      <c r="EN6" s="123"/>
      <c r="EO6" s="123"/>
      <c r="EP6" s="123"/>
      <c r="EQ6" s="123"/>
      <c r="ER6" s="123"/>
      <c r="ES6" s="123"/>
      <c r="ET6" s="123"/>
      <c r="EU6" s="123"/>
      <c r="EV6" s="123"/>
      <c r="EW6" s="123"/>
      <c r="EX6" s="123"/>
      <c r="EY6" s="123"/>
      <c r="EZ6" s="123"/>
      <c r="FA6" s="123"/>
      <c r="FB6" s="123"/>
      <c r="FC6" s="123"/>
      <c r="FD6" s="123"/>
      <c r="FE6" s="123"/>
      <c r="FF6" s="123"/>
      <c r="FG6" s="123"/>
      <c r="FH6" s="123"/>
      <c r="FI6" s="123"/>
      <c r="FJ6" s="123"/>
      <c r="FK6" s="123"/>
      <c r="FL6" s="123"/>
      <c r="FM6" s="123"/>
      <c r="FN6" s="123"/>
      <c r="FO6" s="123"/>
      <c r="FP6" s="123"/>
      <c r="FQ6" s="123"/>
      <c r="FR6" s="123"/>
      <c r="FS6" s="123"/>
      <c r="FT6" s="123"/>
      <c r="FU6" s="123"/>
      <c r="FV6" s="123"/>
      <c r="FW6" s="123"/>
      <c r="FX6" s="123"/>
      <c r="FY6" s="123"/>
      <c r="FZ6" s="123"/>
      <c r="GA6" s="123"/>
    </row>
    <row r="7" s="81" customFormat="1" ht="37.5" customHeight="1" spans="1:183">
      <c r="A7" s="96"/>
      <c r="B7" s="96"/>
      <c r="C7" s="20"/>
      <c r="D7" s="20"/>
      <c r="E7" s="20"/>
      <c r="F7" s="20"/>
      <c r="G7" s="20"/>
      <c r="H7" s="97"/>
      <c r="I7" s="20"/>
      <c r="J7" s="20"/>
      <c r="K7" s="20"/>
      <c r="L7" s="20"/>
      <c r="M7" s="14"/>
      <c r="N7" s="115"/>
      <c r="O7" s="20"/>
      <c r="P7" s="113"/>
      <c r="Q7" s="113"/>
      <c r="R7" s="20"/>
      <c r="S7" s="14"/>
      <c r="T7" s="14"/>
      <c r="U7" s="14"/>
      <c r="V7" s="14"/>
      <c r="W7" s="14"/>
      <c r="X7" s="118"/>
      <c r="Y7" s="14"/>
      <c r="Z7" s="123"/>
      <c r="AA7" s="123"/>
      <c r="AB7" s="123"/>
      <c r="AC7" s="123"/>
      <c r="AD7" s="123"/>
      <c r="AE7" s="123"/>
      <c r="AF7" s="123"/>
      <c r="AG7" s="123"/>
      <c r="AH7" s="123"/>
      <c r="AI7" s="123"/>
      <c r="AJ7" s="123"/>
      <c r="AK7" s="123"/>
      <c r="AL7" s="123"/>
      <c r="AM7" s="123"/>
      <c r="AN7" s="123"/>
      <c r="AO7" s="123"/>
      <c r="AP7" s="123"/>
      <c r="AQ7" s="123"/>
      <c r="AR7" s="123"/>
      <c r="AS7" s="123"/>
      <c r="AT7" s="123"/>
      <c r="AU7" s="123"/>
      <c r="AV7" s="123"/>
      <c r="AW7" s="123"/>
      <c r="AX7" s="123"/>
      <c r="AY7" s="123"/>
      <c r="AZ7" s="123"/>
      <c r="BA7" s="123"/>
      <c r="BB7" s="123"/>
      <c r="BC7" s="123"/>
      <c r="BD7" s="123"/>
      <c r="BE7" s="123"/>
      <c r="BF7" s="123"/>
      <c r="BG7" s="123"/>
      <c r="BH7" s="123"/>
      <c r="BI7" s="123"/>
      <c r="BJ7" s="123"/>
      <c r="BK7" s="123"/>
      <c r="BL7" s="123"/>
      <c r="BM7" s="123"/>
      <c r="BN7" s="123"/>
      <c r="BO7" s="123"/>
      <c r="BP7" s="123"/>
      <c r="BQ7" s="123"/>
      <c r="BR7" s="123"/>
      <c r="BS7" s="123"/>
      <c r="BT7" s="123"/>
      <c r="BU7" s="123"/>
      <c r="BV7" s="123"/>
      <c r="BW7" s="123"/>
      <c r="BX7" s="123"/>
      <c r="BY7" s="123"/>
      <c r="BZ7" s="123"/>
      <c r="CA7" s="123"/>
      <c r="CB7" s="123"/>
      <c r="CC7" s="123"/>
      <c r="CD7" s="123"/>
      <c r="CE7" s="123"/>
      <c r="CF7" s="123"/>
      <c r="CG7" s="123"/>
      <c r="CH7" s="123"/>
      <c r="CI7" s="123"/>
      <c r="CJ7" s="123"/>
      <c r="CK7" s="123"/>
      <c r="CL7" s="123"/>
      <c r="CM7" s="123"/>
      <c r="CN7" s="123"/>
      <c r="CO7" s="123"/>
      <c r="CP7" s="123"/>
      <c r="CQ7" s="123"/>
      <c r="CR7" s="123"/>
      <c r="CS7" s="123"/>
      <c r="CT7" s="123"/>
      <c r="CU7" s="123"/>
      <c r="CV7" s="123"/>
      <c r="CW7" s="123"/>
      <c r="CX7" s="123"/>
      <c r="CY7" s="123"/>
      <c r="CZ7" s="123"/>
      <c r="DA7" s="123"/>
      <c r="DB7" s="123"/>
      <c r="DC7" s="123"/>
      <c r="DD7" s="123"/>
      <c r="DE7" s="123"/>
      <c r="DF7" s="123"/>
      <c r="DG7" s="123"/>
      <c r="DH7" s="123"/>
      <c r="DI7" s="123"/>
      <c r="DJ7" s="123"/>
      <c r="DK7" s="123"/>
      <c r="DL7" s="123"/>
      <c r="DM7" s="123"/>
      <c r="DN7" s="123"/>
      <c r="DO7" s="123"/>
      <c r="DP7" s="123"/>
      <c r="DQ7" s="123"/>
      <c r="DR7" s="123"/>
      <c r="DS7" s="123"/>
      <c r="DT7" s="123"/>
      <c r="DU7" s="123"/>
      <c r="DV7" s="123"/>
      <c r="DW7" s="123"/>
      <c r="DX7" s="123"/>
      <c r="DY7" s="123"/>
      <c r="DZ7" s="123"/>
      <c r="EA7" s="123"/>
      <c r="EB7" s="123"/>
      <c r="EC7" s="123"/>
      <c r="ED7" s="123"/>
      <c r="EE7" s="123"/>
      <c r="EF7" s="123"/>
      <c r="EG7" s="123"/>
      <c r="EH7" s="123"/>
      <c r="EI7" s="123"/>
      <c r="EJ7" s="123"/>
      <c r="EK7" s="123"/>
      <c r="EL7" s="123"/>
      <c r="EM7" s="123"/>
      <c r="EN7" s="123"/>
      <c r="EO7" s="123"/>
      <c r="EP7" s="123"/>
      <c r="EQ7" s="123"/>
      <c r="ER7" s="123"/>
      <c r="ES7" s="123"/>
      <c r="ET7" s="123"/>
      <c r="EU7" s="123"/>
      <c r="EV7" s="123"/>
      <c r="EW7" s="123"/>
      <c r="EX7" s="123"/>
      <c r="EY7" s="123"/>
      <c r="EZ7" s="123"/>
      <c r="FA7" s="123"/>
      <c r="FB7" s="123"/>
      <c r="FC7" s="123"/>
      <c r="FD7" s="123"/>
      <c r="FE7" s="123"/>
      <c r="FF7" s="123"/>
      <c r="FG7" s="123"/>
      <c r="FH7" s="123"/>
      <c r="FI7" s="123"/>
      <c r="FJ7" s="123"/>
      <c r="FK7" s="123"/>
      <c r="FL7" s="123"/>
      <c r="FM7" s="123"/>
      <c r="FN7" s="123"/>
      <c r="FO7" s="123"/>
      <c r="FP7" s="123"/>
      <c r="FQ7" s="123"/>
      <c r="FR7" s="123"/>
      <c r="FS7" s="123"/>
      <c r="FT7" s="123"/>
      <c r="FU7" s="123"/>
      <c r="FV7" s="123"/>
      <c r="FW7" s="123"/>
      <c r="FX7" s="123"/>
      <c r="FY7" s="123"/>
      <c r="FZ7" s="123"/>
      <c r="GA7" s="123"/>
    </row>
    <row r="8" s="82" customFormat="1" ht="50.25" customHeight="1" spans="1:183">
      <c r="A8" s="98"/>
      <c r="B8" s="99"/>
      <c r="C8" s="100" t="s">
        <v>32</v>
      </c>
      <c r="D8" s="100">
        <v>2</v>
      </c>
      <c r="E8" s="100">
        <v>3</v>
      </c>
      <c r="F8" s="100">
        <v>4</v>
      </c>
      <c r="G8" s="100">
        <v>5</v>
      </c>
      <c r="H8" s="100" t="s">
        <v>33</v>
      </c>
      <c r="I8" s="100" t="s">
        <v>34</v>
      </c>
      <c r="J8" s="100">
        <v>6</v>
      </c>
      <c r="K8" s="100">
        <v>7</v>
      </c>
      <c r="L8" s="100">
        <v>8</v>
      </c>
      <c r="M8" s="100">
        <v>9</v>
      </c>
      <c r="N8" s="100">
        <v>10</v>
      </c>
      <c r="O8" s="100">
        <v>11</v>
      </c>
      <c r="P8" s="116"/>
      <c r="Q8" s="119"/>
      <c r="R8" s="116" t="s">
        <v>35</v>
      </c>
      <c r="S8" s="116" t="s">
        <v>36</v>
      </c>
      <c r="T8" s="116">
        <v>14</v>
      </c>
      <c r="U8" s="116">
        <v>15</v>
      </c>
      <c r="V8" s="116">
        <v>16</v>
      </c>
      <c r="W8" s="116">
        <v>17</v>
      </c>
      <c r="X8" s="116">
        <v>18</v>
      </c>
      <c r="Y8" s="116">
        <v>19</v>
      </c>
      <c r="Z8" s="124"/>
      <c r="AA8" s="124"/>
      <c r="AB8" s="124"/>
      <c r="AC8" s="124"/>
      <c r="AD8" s="124"/>
      <c r="AE8" s="124"/>
      <c r="AF8" s="124"/>
      <c r="AG8" s="124"/>
      <c r="AH8" s="124"/>
      <c r="AI8" s="124"/>
      <c r="AJ8" s="124"/>
      <c r="AK8" s="124"/>
      <c r="AL8" s="124"/>
      <c r="AM8" s="124"/>
      <c r="AN8" s="124"/>
      <c r="AO8" s="124"/>
      <c r="AP8" s="124"/>
      <c r="AQ8" s="124"/>
      <c r="AR8" s="124"/>
      <c r="AS8" s="124"/>
      <c r="AT8" s="124"/>
      <c r="AU8" s="124"/>
      <c r="AV8" s="124"/>
      <c r="AW8" s="124"/>
      <c r="AX8" s="124"/>
      <c r="AY8" s="124"/>
      <c r="AZ8" s="124"/>
      <c r="BA8" s="124"/>
      <c r="BB8" s="124"/>
      <c r="BC8" s="124"/>
      <c r="BD8" s="124"/>
      <c r="BE8" s="124"/>
      <c r="BF8" s="124"/>
      <c r="BG8" s="124"/>
      <c r="BH8" s="124"/>
      <c r="BI8" s="124"/>
      <c r="BJ8" s="124"/>
      <c r="BK8" s="124"/>
      <c r="BL8" s="124"/>
      <c r="BM8" s="124"/>
      <c r="BN8" s="124"/>
      <c r="BO8" s="124"/>
      <c r="BP8" s="124"/>
      <c r="BQ8" s="124"/>
      <c r="BR8" s="124"/>
      <c r="BS8" s="124"/>
      <c r="BT8" s="124"/>
      <c r="BU8" s="124"/>
      <c r="BV8" s="124"/>
      <c r="BW8" s="124"/>
      <c r="BX8" s="124"/>
      <c r="BY8" s="124"/>
      <c r="BZ8" s="124"/>
      <c r="CA8" s="124"/>
      <c r="CB8" s="124"/>
      <c r="CC8" s="124"/>
      <c r="CD8" s="124"/>
      <c r="CE8" s="124"/>
      <c r="CF8" s="124"/>
      <c r="CG8" s="124"/>
      <c r="CH8" s="124"/>
      <c r="CI8" s="124"/>
      <c r="CJ8" s="124"/>
      <c r="CK8" s="124"/>
      <c r="CL8" s="124"/>
      <c r="CM8" s="124"/>
      <c r="CN8" s="124"/>
      <c r="CO8" s="124"/>
      <c r="CP8" s="124"/>
      <c r="CQ8" s="124"/>
      <c r="CR8" s="124"/>
      <c r="CS8" s="124"/>
      <c r="CT8" s="124"/>
      <c r="CU8" s="124"/>
      <c r="CV8" s="124"/>
      <c r="CW8" s="124"/>
      <c r="CX8" s="124"/>
      <c r="CY8" s="124"/>
      <c r="CZ8" s="124"/>
      <c r="DA8" s="124"/>
      <c r="DB8" s="124"/>
      <c r="DC8" s="124"/>
      <c r="DD8" s="124"/>
      <c r="DE8" s="124"/>
      <c r="DF8" s="124"/>
      <c r="DG8" s="124"/>
      <c r="DH8" s="124"/>
      <c r="DI8" s="124"/>
      <c r="DJ8" s="124"/>
      <c r="DK8" s="124"/>
      <c r="DL8" s="124"/>
      <c r="DM8" s="124"/>
      <c r="DN8" s="124"/>
      <c r="DO8" s="124"/>
      <c r="DP8" s="124"/>
      <c r="DQ8" s="124"/>
      <c r="DR8" s="124"/>
      <c r="DS8" s="124"/>
      <c r="DT8" s="124"/>
      <c r="DU8" s="124"/>
      <c r="DV8" s="124"/>
      <c r="DW8" s="124"/>
      <c r="DX8" s="124"/>
      <c r="DY8" s="124"/>
      <c r="DZ8" s="124"/>
      <c r="EA8" s="124"/>
      <c r="EB8" s="124"/>
      <c r="EC8" s="124"/>
      <c r="ED8" s="124"/>
      <c r="EE8" s="124"/>
      <c r="EF8" s="124"/>
      <c r="EG8" s="124"/>
      <c r="EH8" s="124"/>
      <c r="EI8" s="124"/>
      <c r="EJ8" s="124"/>
      <c r="EK8" s="124"/>
      <c r="EL8" s="124"/>
      <c r="EM8" s="124"/>
      <c r="EN8" s="124"/>
      <c r="EO8" s="124"/>
      <c r="EP8" s="124"/>
      <c r="EQ8" s="124"/>
      <c r="ER8" s="124"/>
      <c r="ES8" s="124"/>
      <c r="ET8" s="124"/>
      <c r="EU8" s="124"/>
      <c r="EV8" s="124"/>
      <c r="EW8" s="124"/>
      <c r="EX8" s="124"/>
      <c r="EY8" s="124"/>
      <c r="EZ8" s="124"/>
      <c r="FA8" s="124"/>
      <c r="FB8" s="124"/>
      <c r="FC8" s="124"/>
      <c r="FD8" s="124"/>
      <c r="FE8" s="124"/>
      <c r="FF8" s="124"/>
      <c r="FG8" s="124"/>
      <c r="FH8" s="124"/>
      <c r="FI8" s="124"/>
      <c r="FJ8" s="124"/>
      <c r="FK8" s="124"/>
      <c r="FL8" s="124"/>
      <c r="FM8" s="124"/>
      <c r="FN8" s="124"/>
      <c r="FO8" s="124"/>
      <c r="FP8" s="124"/>
      <c r="FQ8" s="124"/>
      <c r="FR8" s="124"/>
      <c r="FS8" s="124"/>
      <c r="FT8" s="124"/>
      <c r="FU8" s="124"/>
      <c r="FV8" s="124"/>
      <c r="FW8" s="124"/>
      <c r="FX8" s="124"/>
      <c r="FY8" s="124"/>
      <c r="FZ8" s="124"/>
      <c r="GA8" s="124"/>
    </row>
    <row r="9" s="83" customFormat="1" ht="25.5" customHeight="1" spans="1:183">
      <c r="A9" s="101">
        <v>600641001</v>
      </c>
      <c r="B9" s="102" t="s">
        <v>37</v>
      </c>
      <c r="C9" s="103">
        <f>D9+G9+E9++F9</f>
        <v>18</v>
      </c>
      <c r="D9" s="104">
        <v>16</v>
      </c>
      <c r="E9" s="104">
        <v>0</v>
      </c>
      <c r="F9" s="104">
        <v>0</v>
      </c>
      <c r="G9" s="104">
        <v>2</v>
      </c>
      <c r="H9" s="104">
        <f>I9+M9+N9+O9</f>
        <v>14</v>
      </c>
      <c r="I9" s="104">
        <f>J9+K9+L9</f>
        <v>14</v>
      </c>
      <c r="J9" s="104">
        <v>13</v>
      </c>
      <c r="K9" s="104"/>
      <c r="L9" s="104">
        <v>1</v>
      </c>
      <c r="M9" s="104"/>
      <c r="N9" s="104"/>
      <c r="O9" s="102"/>
      <c r="P9" s="101">
        <v>600664001</v>
      </c>
      <c r="Q9" s="102" t="s">
        <v>38</v>
      </c>
      <c r="R9" s="102">
        <f>S9</f>
        <v>1</v>
      </c>
      <c r="S9" s="102">
        <f>T9+U9+V9</f>
        <v>1</v>
      </c>
      <c r="T9" s="102">
        <v>1</v>
      </c>
      <c r="U9" s="102"/>
      <c r="V9" s="102"/>
      <c r="W9" s="102"/>
      <c r="X9" s="102"/>
      <c r="Y9" s="102"/>
      <c r="Z9" s="120"/>
      <c r="AA9" s="120"/>
      <c r="AB9" s="120"/>
      <c r="AC9" s="120"/>
      <c r="AD9" s="120"/>
      <c r="AE9" s="120"/>
      <c r="AF9" s="120"/>
      <c r="AG9" s="120"/>
      <c r="AH9" s="120"/>
      <c r="AI9" s="120"/>
      <c r="AJ9" s="120"/>
      <c r="AK9" s="120"/>
      <c r="AL9" s="120"/>
      <c r="AM9" s="120"/>
      <c r="AN9" s="120"/>
      <c r="AO9" s="120"/>
      <c r="AP9" s="120"/>
      <c r="AQ9" s="120"/>
      <c r="AR9" s="120"/>
      <c r="AS9" s="120"/>
      <c r="AT9" s="120"/>
      <c r="AU9" s="120"/>
      <c r="AV9" s="120"/>
      <c r="AW9" s="120"/>
      <c r="AX9" s="120"/>
      <c r="AY9" s="120"/>
      <c r="AZ9" s="120"/>
      <c r="BA9" s="120"/>
      <c r="BB9" s="120"/>
      <c r="BC9" s="120"/>
      <c r="BD9" s="120"/>
      <c r="BE9" s="120"/>
      <c r="BF9" s="120"/>
      <c r="BG9" s="120"/>
      <c r="BH9" s="120"/>
      <c r="BI9" s="120"/>
      <c r="BJ9" s="120"/>
      <c r="BK9" s="120"/>
      <c r="BL9" s="120"/>
      <c r="BM9" s="120"/>
      <c r="BN9" s="120"/>
      <c r="BO9" s="120"/>
      <c r="BP9" s="120"/>
      <c r="BQ9" s="120"/>
      <c r="BR9" s="120"/>
      <c r="BS9" s="120"/>
      <c r="BT9" s="120"/>
      <c r="BU9" s="120"/>
      <c r="BV9" s="120"/>
      <c r="BW9" s="120"/>
      <c r="BX9" s="120"/>
      <c r="BY9" s="120"/>
      <c r="BZ9" s="120"/>
      <c r="CA9" s="120"/>
      <c r="CB9" s="120"/>
      <c r="CC9" s="120"/>
      <c r="CD9" s="120"/>
      <c r="CE9" s="120"/>
      <c r="CF9" s="120"/>
      <c r="CG9" s="120"/>
      <c r="CH9" s="120"/>
      <c r="CI9" s="120"/>
      <c r="CJ9" s="120"/>
      <c r="CK9" s="120"/>
      <c r="CL9" s="120"/>
      <c r="CM9" s="120"/>
      <c r="CN9" s="120"/>
      <c r="CO9" s="120"/>
      <c r="CP9" s="120"/>
      <c r="CQ9" s="120"/>
      <c r="CR9" s="120"/>
      <c r="CS9" s="120"/>
      <c r="CT9" s="120"/>
      <c r="CU9" s="120"/>
      <c r="CV9" s="120"/>
      <c r="CW9" s="120"/>
      <c r="CX9" s="120"/>
      <c r="CY9" s="120"/>
      <c r="CZ9" s="120"/>
      <c r="DA9" s="120"/>
      <c r="DB9" s="120"/>
      <c r="DC9" s="120"/>
      <c r="DD9" s="120"/>
      <c r="DE9" s="120"/>
      <c r="DF9" s="120"/>
      <c r="DG9" s="120"/>
      <c r="DH9" s="120"/>
      <c r="DI9" s="120"/>
      <c r="DJ9" s="120"/>
      <c r="DK9" s="120"/>
      <c r="DL9" s="120"/>
      <c r="DM9" s="120"/>
      <c r="DN9" s="120"/>
      <c r="DO9" s="120"/>
      <c r="DP9" s="120"/>
      <c r="DQ9" s="120"/>
      <c r="DR9" s="120"/>
      <c r="DS9" s="120"/>
      <c r="DT9" s="120"/>
      <c r="DU9" s="120"/>
      <c r="DV9" s="120"/>
      <c r="DW9" s="120"/>
      <c r="DX9" s="120"/>
      <c r="DY9" s="120"/>
      <c r="DZ9" s="120"/>
      <c r="EA9" s="120"/>
      <c r="EB9" s="120"/>
      <c r="EC9" s="120"/>
      <c r="ED9" s="120"/>
      <c r="EE9" s="120"/>
      <c r="EF9" s="120"/>
      <c r="EG9" s="120"/>
      <c r="EH9" s="120"/>
      <c r="EI9" s="120"/>
      <c r="EJ9" s="120"/>
      <c r="EK9" s="120"/>
      <c r="EL9" s="120"/>
      <c r="EM9" s="120"/>
      <c r="EN9" s="120"/>
      <c r="EO9" s="120"/>
      <c r="EP9" s="120"/>
      <c r="EQ9" s="120"/>
      <c r="ER9" s="120"/>
      <c r="ES9" s="120"/>
      <c r="ET9" s="120"/>
      <c r="EU9" s="120"/>
      <c r="EV9" s="120"/>
      <c r="EW9" s="120"/>
      <c r="EX9" s="120"/>
      <c r="EY9" s="120"/>
      <c r="EZ9" s="120"/>
      <c r="FA9" s="120"/>
      <c r="FB9" s="120"/>
      <c r="FC9" s="120"/>
      <c r="FD9" s="120"/>
      <c r="FE9" s="120"/>
      <c r="FF9" s="120"/>
      <c r="FG9" s="120"/>
      <c r="FH9" s="120"/>
      <c r="FI9" s="120"/>
      <c r="FJ9" s="120"/>
      <c r="FK9" s="120"/>
      <c r="FL9" s="120"/>
      <c r="FM9" s="120"/>
      <c r="FN9" s="120"/>
      <c r="FO9" s="120"/>
      <c r="FP9" s="120"/>
      <c r="FQ9" s="120"/>
      <c r="FR9" s="120"/>
      <c r="FS9" s="120"/>
      <c r="FT9" s="120"/>
      <c r="FU9" s="120"/>
      <c r="FV9" s="120"/>
      <c r="FW9" s="120"/>
      <c r="FX9" s="120"/>
      <c r="FY9" s="120"/>
      <c r="FZ9" s="120"/>
      <c r="GA9" s="120"/>
    </row>
    <row r="10" ht="25.5" customHeight="1" spans="1:25">
      <c r="A10" s="101">
        <v>600664001</v>
      </c>
      <c r="B10" s="102" t="s">
        <v>38</v>
      </c>
      <c r="C10" s="102">
        <f>SUM(D10:G10)</f>
        <v>54</v>
      </c>
      <c r="D10" s="102">
        <v>15</v>
      </c>
      <c r="E10" s="102">
        <v>15</v>
      </c>
      <c r="F10" s="102">
        <v>22</v>
      </c>
      <c r="G10" s="102">
        <v>2</v>
      </c>
      <c r="H10" s="102"/>
      <c r="I10" s="102">
        <v>43</v>
      </c>
      <c r="J10" s="102">
        <v>17</v>
      </c>
      <c r="K10" s="102">
        <v>24</v>
      </c>
      <c r="L10" s="102">
        <v>2</v>
      </c>
      <c r="M10" s="102">
        <v>1</v>
      </c>
      <c r="N10" s="104"/>
      <c r="O10" s="102"/>
      <c r="P10" s="101">
        <v>600641001</v>
      </c>
      <c r="Q10" s="102" t="s">
        <v>37</v>
      </c>
      <c r="R10" s="102">
        <f>S10</f>
        <v>-1</v>
      </c>
      <c r="S10" s="102">
        <f>T10+U10+V10</f>
        <v>-1</v>
      </c>
      <c r="T10" s="102">
        <v>-1</v>
      </c>
      <c r="U10" s="102"/>
      <c r="V10" s="102"/>
      <c r="W10" s="101"/>
      <c r="X10" s="102"/>
      <c r="Y10" s="102"/>
    </row>
    <row r="11" ht="25.5" customHeight="1" spans="1:25">
      <c r="A11" s="105"/>
      <c r="B11" s="102"/>
      <c r="C11" s="102">
        <f>SUM(D11:G11)</f>
        <v>0</v>
      </c>
      <c r="D11" s="102"/>
      <c r="E11" s="102"/>
      <c r="F11" s="102"/>
      <c r="G11" s="102"/>
      <c r="H11" s="102"/>
      <c r="I11" s="102"/>
      <c r="J11" s="102"/>
      <c r="K11" s="102"/>
      <c r="L11" s="102"/>
      <c r="M11" s="102"/>
      <c r="N11" s="102"/>
      <c r="O11" s="106"/>
      <c r="P11" s="106"/>
      <c r="Q11" s="102"/>
      <c r="R11" s="106"/>
      <c r="S11" s="106"/>
      <c r="T11" s="106"/>
      <c r="U11" s="106"/>
      <c r="V11" s="106"/>
      <c r="W11" s="106"/>
      <c r="X11" s="106"/>
      <c r="Y11" s="106"/>
    </row>
    <row r="12" ht="25.5" customHeight="1" spans="1:183">
      <c r="A12" s="105"/>
      <c r="B12" s="106"/>
      <c r="C12" s="106"/>
      <c r="D12" s="106"/>
      <c r="E12" s="106"/>
      <c r="F12" s="106"/>
      <c r="G12" s="106"/>
      <c r="H12" s="106"/>
      <c r="I12" s="106"/>
      <c r="J12" s="106"/>
      <c r="K12" s="106"/>
      <c r="L12" s="106"/>
      <c r="M12" s="106"/>
      <c r="N12" s="106"/>
      <c r="O12" s="106"/>
      <c r="P12" s="106"/>
      <c r="Q12" s="106"/>
      <c r="R12" s="106"/>
      <c r="S12" s="106"/>
      <c r="T12" s="106"/>
      <c r="U12" s="106"/>
      <c r="V12" s="106"/>
      <c r="W12" s="106"/>
      <c r="X12" s="106"/>
      <c r="Y12" s="106"/>
      <c r="Z12" s="120"/>
      <c r="AA12" s="120"/>
      <c r="AB12" s="120"/>
      <c r="AC12" s="120"/>
      <c r="AD12" s="120"/>
      <c r="AE12" s="120"/>
      <c r="AF12" s="120"/>
      <c r="AG12" s="120"/>
      <c r="AH12" s="120"/>
      <c r="AI12" s="120"/>
      <c r="AJ12" s="120"/>
      <c r="AK12" s="120"/>
      <c r="AL12" s="120"/>
      <c r="AM12" s="120"/>
      <c r="AN12" s="120"/>
      <c r="AO12" s="120"/>
      <c r="AP12" s="120"/>
      <c r="AQ12" s="120"/>
      <c r="AR12" s="120"/>
      <c r="AS12" s="120"/>
      <c r="AT12" s="120"/>
      <c r="AU12" s="120"/>
      <c r="AV12" s="120"/>
      <c r="AW12" s="120"/>
      <c r="AX12" s="120"/>
      <c r="AY12" s="120"/>
      <c r="AZ12" s="120"/>
      <c r="BA12" s="120"/>
      <c r="BB12" s="120"/>
      <c r="BC12" s="120"/>
      <c r="BD12" s="120"/>
      <c r="BE12" s="120"/>
      <c r="BF12" s="120"/>
      <c r="BG12" s="120"/>
      <c r="BH12" s="120"/>
      <c r="BI12" s="120"/>
      <c r="BJ12" s="120"/>
      <c r="BK12" s="120"/>
      <c r="BL12" s="120"/>
      <c r="BM12" s="120"/>
      <c r="BN12" s="120"/>
      <c r="BO12" s="120"/>
      <c r="BP12" s="120"/>
      <c r="BQ12" s="120"/>
      <c r="BR12" s="120"/>
      <c r="BS12" s="120"/>
      <c r="BT12" s="120"/>
      <c r="BU12" s="120"/>
      <c r="BV12" s="120"/>
      <c r="BW12" s="120"/>
      <c r="BX12" s="120"/>
      <c r="BY12" s="120"/>
      <c r="BZ12" s="120"/>
      <c r="CA12" s="120"/>
      <c r="CB12" s="120"/>
      <c r="CC12" s="120"/>
      <c r="CD12" s="120"/>
      <c r="CE12" s="120"/>
      <c r="CF12" s="120"/>
      <c r="CG12" s="120"/>
      <c r="CH12" s="120"/>
      <c r="CI12" s="120"/>
      <c r="CJ12" s="120"/>
      <c r="CK12" s="120"/>
      <c r="CL12" s="120"/>
      <c r="CM12" s="120"/>
      <c r="CN12" s="120"/>
      <c r="CO12" s="120"/>
      <c r="CP12" s="120"/>
      <c r="CQ12" s="120"/>
      <c r="CR12" s="120"/>
      <c r="CS12" s="120"/>
      <c r="CT12" s="120"/>
      <c r="CU12" s="120"/>
      <c r="CV12" s="120"/>
      <c r="CW12" s="120"/>
      <c r="CX12" s="120"/>
      <c r="CY12" s="120"/>
      <c r="CZ12" s="120"/>
      <c r="DA12" s="120"/>
      <c r="DB12" s="120"/>
      <c r="DC12" s="120"/>
      <c r="DD12" s="120"/>
      <c r="DE12" s="120"/>
      <c r="DF12" s="120"/>
      <c r="DG12" s="120"/>
      <c r="DH12" s="120"/>
      <c r="DI12" s="120"/>
      <c r="DJ12" s="120"/>
      <c r="DK12" s="120"/>
      <c r="DL12" s="120"/>
      <c r="DM12" s="120"/>
      <c r="DN12" s="120"/>
      <c r="DO12" s="120"/>
      <c r="DP12" s="120"/>
      <c r="DQ12" s="120"/>
      <c r="DR12" s="120"/>
      <c r="DS12" s="120"/>
      <c r="DT12" s="120"/>
      <c r="DU12" s="120"/>
      <c r="DV12" s="120"/>
      <c r="DW12" s="120"/>
      <c r="DX12" s="120"/>
      <c r="DY12" s="120"/>
      <c r="DZ12" s="120"/>
      <c r="EA12" s="120"/>
      <c r="EB12" s="120"/>
      <c r="EC12" s="120"/>
      <c r="ED12" s="120"/>
      <c r="EE12" s="120"/>
      <c r="EF12" s="120"/>
      <c r="EG12" s="120"/>
      <c r="EH12" s="120"/>
      <c r="EI12" s="120"/>
      <c r="EJ12" s="120"/>
      <c r="EK12" s="120"/>
      <c r="EL12" s="120"/>
      <c r="EM12" s="120"/>
      <c r="EN12" s="120"/>
      <c r="EO12" s="120"/>
      <c r="EP12" s="120"/>
      <c r="EQ12" s="120"/>
      <c r="ER12" s="120"/>
      <c r="ES12" s="120"/>
      <c r="ET12" s="120"/>
      <c r="EU12" s="120"/>
      <c r="EV12" s="120"/>
      <c r="EW12" s="120"/>
      <c r="EX12" s="120"/>
      <c r="EY12" s="120"/>
      <c r="EZ12" s="120"/>
      <c r="FA12" s="120"/>
      <c r="FB12" s="120"/>
      <c r="FC12" s="120"/>
      <c r="FD12" s="120"/>
      <c r="FE12" s="120"/>
      <c r="FF12" s="120"/>
      <c r="FG12" s="120"/>
      <c r="FH12" s="120"/>
      <c r="FI12" s="120"/>
      <c r="FJ12" s="120"/>
      <c r="FK12" s="120"/>
      <c r="FL12" s="120"/>
      <c r="FM12" s="120"/>
      <c r="FN12" s="120"/>
      <c r="FO12" s="120"/>
      <c r="FP12" s="120"/>
      <c r="FQ12" s="120"/>
      <c r="FR12" s="120"/>
      <c r="FS12" s="120"/>
      <c r="FT12" s="120"/>
      <c r="FU12" s="120"/>
      <c r="FV12" s="120"/>
      <c r="FW12" s="120"/>
      <c r="FX12" s="120"/>
      <c r="FY12" s="120"/>
      <c r="FZ12" s="120"/>
      <c r="GA12" s="120"/>
    </row>
    <row r="13" ht="25.5" customHeight="1" spans="1:183">
      <c r="A13" s="104"/>
      <c r="B13" s="107"/>
      <c r="C13" s="103">
        <f>SUM(D13:G13)</f>
        <v>0</v>
      </c>
      <c r="D13" s="103"/>
      <c r="E13" s="103"/>
      <c r="F13" s="103"/>
      <c r="G13" s="103"/>
      <c r="H13" s="103"/>
      <c r="I13" s="103"/>
      <c r="J13" s="103"/>
      <c r="K13" s="103"/>
      <c r="L13" s="103"/>
      <c r="M13" s="103"/>
      <c r="N13" s="104"/>
      <c r="O13" s="104"/>
      <c r="P13" s="104"/>
      <c r="Q13" s="107"/>
      <c r="R13" s="103"/>
      <c r="S13" s="103"/>
      <c r="T13" s="103"/>
      <c r="U13" s="103"/>
      <c r="V13" s="103"/>
      <c r="W13" s="103"/>
      <c r="X13" s="103"/>
      <c r="Y13" s="103"/>
      <c r="Z13" s="120"/>
      <c r="AA13" s="120"/>
      <c r="AB13" s="120"/>
      <c r="AC13" s="120"/>
      <c r="AD13" s="120"/>
      <c r="AE13" s="120"/>
      <c r="AF13" s="120"/>
      <c r="AG13" s="120"/>
      <c r="AH13" s="120"/>
      <c r="AI13" s="120"/>
      <c r="AJ13" s="120"/>
      <c r="AK13" s="120"/>
      <c r="AL13" s="120"/>
      <c r="AM13" s="120"/>
      <c r="AN13" s="120"/>
      <c r="AO13" s="120"/>
      <c r="AP13" s="120"/>
      <c r="AQ13" s="120"/>
      <c r="AR13" s="120"/>
      <c r="AS13" s="120"/>
      <c r="AT13" s="120"/>
      <c r="AU13" s="120"/>
      <c r="AV13" s="120"/>
      <c r="AW13" s="120"/>
      <c r="AX13" s="120"/>
      <c r="AY13" s="120"/>
      <c r="AZ13" s="120"/>
      <c r="BA13" s="120"/>
      <c r="BB13" s="120"/>
      <c r="BC13" s="120"/>
      <c r="BD13" s="120"/>
      <c r="BE13" s="120"/>
      <c r="BF13" s="120"/>
      <c r="BG13" s="120"/>
      <c r="BH13" s="120"/>
      <c r="BI13" s="120"/>
      <c r="BJ13" s="120"/>
      <c r="BK13" s="120"/>
      <c r="BL13" s="120"/>
      <c r="BM13" s="120"/>
      <c r="BN13" s="120"/>
      <c r="BO13" s="120"/>
      <c r="BP13" s="120"/>
      <c r="BQ13" s="120"/>
      <c r="BR13" s="120"/>
      <c r="BS13" s="120"/>
      <c r="BT13" s="120"/>
      <c r="BU13" s="120"/>
      <c r="BV13" s="120"/>
      <c r="BW13" s="120"/>
      <c r="BX13" s="120"/>
      <c r="BY13" s="120"/>
      <c r="BZ13" s="120"/>
      <c r="CA13" s="120"/>
      <c r="CB13" s="120"/>
      <c r="CC13" s="120"/>
      <c r="CD13" s="120"/>
      <c r="CE13" s="120"/>
      <c r="CF13" s="120"/>
      <c r="CG13" s="120"/>
      <c r="CH13" s="120"/>
      <c r="CI13" s="120"/>
      <c r="CJ13" s="120"/>
      <c r="CK13" s="120"/>
      <c r="CL13" s="120"/>
      <c r="CM13" s="120"/>
      <c r="CN13" s="120"/>
      <c r="CO13" s="120"/>
      <c r="CP13" s="120"/>
      <c r="CQ13" s="120"/>
      <c r="CR13" s="120"/>
      <c r="CS13" s="120"/>
      <c r="CT13" s="120"/>
      <c r="CU13" s="120"/>
      <c r="CV13" s="120"/>
      <c r="CW13" s="120"/>
      <c r="CX13" s="120"/>
      <c r="CY13" s="120"/>
      <c r="CZ13" s="120"/>
      <c r="DA13" s="120"/>
      <c r="DB13" s="120"/>
      <c r="DC13" s="120"/>
      <c r="DD13" s="120"/>
      <c r="DE13" s="120"/>
      <c r="DF13" s="120"/>
      <c r="DG13" s="120"/>
      <c r="DH13" s="120"/>
      <c r="DI13" s="120"/>
      <c r="DJ13" s="120"/>
      <c r="DK13" s="120"/>
      <c r="DL13" s="120"/>
      <c r="DM13" s="120"/>
      <c r="DN13" s="120"/>
      <c r="DO13" s="120"/>
      <c r="DP13" s="120"/>
      <c r="DQ13" s="120"/>
      <c r="DR13" s="120"/>
      <c r="DS13" s="120"/>
      <c r="DT13" s="120"/>
      <c r="DU13" s="120"/>
      <c r="DV13" s="120"/>
      <c r="DW13" s="120"/>
      <c r="DX13" s="120"/>
      <c r="DY13" s="120"/>
      <c r="DZ13" s="120"/>
      <c r="EA13" s="120"/>
      <c r="EB13" s="120"/>
      <c r="EC13" s="120"/>
      <c r="ED13" s="120"/>
      <c r="EE13" s="120"/>
      <c r="EF13" s="120"/>
      <c r="EG13" s="120"/>
      <c r="EH13" s="120"/>
      <c r="EI13" s="120"/>
      <c r="EJ13" s="120"/>
      <c r="EK13" s="120"/>
      <c r="EL13" s="120"/>
      <c r="EM13" s="120"/>
      <c r="EN13" s="120"/>
      <c r="EO13" s="120"/>
      <c r="EP13" s="120"/>
      <c r="EQ13" s="120"/>
      <c r="ER13" s="120"/>
      <c r="ES13" s="120"/>
      <c r="ET13" s="120"/>
      <c r="EU13" s="120"/>
      <c r="EV13" s="120"/>
      <c r="EW13" s="120"/>
      <c r="EX13" s="120"/>
      <c r="EY13" s="120"/>
      <c r="EZ13" s="120"/>
      <c r="FA13" s="120"/>
      <c r="FB13" s="120"/>
      <c r="FC13" s="120"/>
      <c r="FD13" s="120"/>
      <c r="FE13" s="120"/>
      <c r="FF13" s="120"/>
      <c r="FG13" s="120"/>
      <c r="FH13" s="120"/>
      <c r="FI13" s="120"/>
      <c r="FJ13" s="120"/>
      <c r="FK13" s="120"/>
      <c r="FL13" s="120"/>
      <c r="FM13" s="120"/>
      <c r="FN13" s="120"/>
      <c r="FO13" s="120"/>
      <c r="FP13" s="120"/>
      <c r="FQ13" s="120"/>
      <c r="FR13" s="120"/>
      <c r="FS13" s="120"/>
      <c r="FT13" s="120"/>
      <c r="FU13" s="120"/>
      <c r="FV13" s="120"/>
      <c r="FW13" s="120"/>
      <c r="FX13" s="120"/>
      <c r="FY13" s="120"/>
      <c r="FZ13" s="120"/>
      <c r="GA13" s="120"/>
    </row>
    <row r="14" ht="25.5" customHeight="1" spans="1:183">
      <c r="A14" s="104"/>
      <c r="B14" s="107"/>
      <c r="C14" s="103">
        <f>SUM(D14:G14)</f>
        <v>0</v>
      </c>
      <c r="D14" s="103"/>
      <c r="E14" s="103"/>
      <c r="F14" s="103"/>
      <c r="G14" s="103"/>
      <c r="H14" s="103"/>
      <c r="I14" s="103"/>
      <c r="J14" s="103"/>
      <c r="K14" s="103"/>
      <c r="L14" s="103"/>
      <c r="M14" s="103"/>
      <c r="N14" s="104"/>
      <c r="O14" s="104"/>
      <c r="P14" s="104"/>
      <c r="Q14" s="107"/>
      <c r="R14" s="103"/>
      <c r="S14" s="103"/>
      <c r="T14" s="103"/>
      <c r="U14" s="103"/>
      <c r="V14" s="103"/>
      <c r="W14" s="103"/>
      <c r="X14" s="103"/>
      <c r="Y14" s="103"/>
      <c r="Z14" s="120"/>
      <c r="AA14" s="120"/>
      <c r="AB14" s="120"/>
      <c r="AC14" s="120"/>
      <c r="AD14" s="120"/>
      <c r="AE14" s="120"/>
      <c r="AF14" s="120"/>
      <c r="AG14" s="120"/>
      <c r="AH14" s="120"/>
      <c r="AI14" s="120"/>
      <c r="AJ14" s="120"/>
      <c r="AK14" s="120"/>
      <c r="AL14" s="120"/>
      <c r="AM14" s="120"/>
      <c r="AN14" s="120"/>
      <c r="AO14" s="120"/>
      <c r="AP14" s="120"/>
      <c r="AQ14" s="120"/>
      <c r="AR14" s="120"/>
      <c r="AS14" s="120"/>
      <c r="AT14" s="120"/>
      <c r="AU14" s="120"/>
      <c r="AV14" s="120"/>
      <c r="AW14" s="120"/>
      <c r="AX14" s="120"/>
      <c r="AY14" s="120"/>
      <c r="AZ14" s="120"/>
      <c r="BA14" s="120"/>
      <c r="BB14" s="120"/>
      <c r="BC14" s="120"/>
      <c r="BD14" s="120"/>
      <c r="BE14" s="120"/>
      <c r="BF14" s="120"/>
      <c r="BG14" s="120"/>
      <c r="BH14" s="120"/>
      <c r="BI14" s="120"/>
      <c r="BJ14" s="120"/>
      <c r="BK14" s="120"/>
      <c r="BL14" s="120"/>
      <c r="BM14" s="120"/>
      <c r="BN14" s="120"/>
      <c r="BO14" s="120"/>
      <c r="BP14" s="120"/>
      <c r="BQ14" s="120"/>
      <c r="BR14" s="120"/>
      <c r="BS14" s="120"/>
      <c r="BT14" s="120"/>
      <c r="BU14" s="120"/>
      <c r="BV14" s="120"/>
      <c r="BW14" s="120"/>
      <c r="BX14" s="120"/>
      <c r="BY14" s="120"/>
      <c r="BZ14" s="120"/>
      <c r="CA14" s="120"/>
      <c r="CB14" s="120"/>
      <c r="CC14" s="120"/>
      <c r="CD14" s="120"/>
      <c r="CE14" s="120"/>
      <c r="CF14" s="120"/>
      <c r="CG14" s="120"/>
      <c r="CH14" s="120"/>
      <c r="CI14" s="120"/>
      <c r="CJ14" s="120"/>
      <c r="CK14" s="120"/>
      <c r="CL14" s="120"/>
      <c r="CM14" s="120"/>
      <c r="CN14" s="120"/>
      <c r="CO14" s="120"/>
      <c r="CP14" s="120"/>
      <c r="CQ14" s="120"/>
      <c r="CR14" s="120"/>
      <c r="CS14" s="120"/>
      <c r="CT14" s="120"/>
      <c r="CU14" s="120"/>
      <c r="CV14" s="120"/>
      <c r="CW14" s="120"/>
      <c r="CX14" s="120"/>
      <c r="CY14" s="120"/>
      <c r="CZ14" s="120"/>
      <c r="DA14" s="120"/>
      <c r="DB14" s="120"/>
      <c r="DC14" s="120"/>
      <c r="DD14" s="120"/>
      <c r="DE14" s="120"/>
      <c r="DF14" s="120"/>
      <c r="DG14" s="120"/>
      <c r="DH14" s="120"/>
      <c r="DI14" s="120"/>
      <c r="DJ14" s="120"/>
      <c r="DK14" s="120"/>
      <c r="DL14" s="120"/>
      <c r="DM14" s="120"/>
      <c r="DN14" s="120"/>
      <c r="DO14" s="120"/>
      <c r="DP14" s="120"/>
      <c r="DQ14" s="120"/>
      <c r="DR14" s="120"/>
      <c r="DS14" s="120"/>
      <c r="DT14" s="120"/>
      <c r="DU14" s="120"/>
      <c r="DV14" s="120"/>
      <c r="DW14" s="120"/>
      <c r="DX14" s="120"/>
      <c r="DY14" s="120"/>
      <c r="DZ14" s="120"/>
      <c r="EA14" s="120"/>
      <c r="EB14" s="120"/>
      <c r="EC14" s="120"/>
      <c r="ED14" s="120"/>
      <c r="EE14" s="120"/>
      <c r="EF14" s="120"/>
      <c r="EG14" s="120"/>
      <c r="EH14" s="120"/>
      <c r="EI14" s="120"/>
      <c r="EJ14" s="120"/>
      <c r="EK14" s="120"/>
      <c r="EL14" s="120"/>
      <c r="EM14" s="120"/>
      <c r="EN14" s="120"/>
      <c r="EO14" s="120"/>
      <c r="EP14" s="120"/>
      <c r="EQ14" s="120"/>
      <c r="ER14" s="120"/>
      <c r="ES14" s="120"/>
      <c r="ET14" s="120"/>
      <c r="EU14" s="120"/>
      <c r="EV14" s="120"/>
      <c r="EW14" s="120"/>
      <c r="EX14" s="120"/>
      <c r="EY14" s="120"/>
      <c r="EZ14" s="120"/>
      <c r="FA14" s="120"/>
      <c r="FB14" s="120"/>
      <c r="FC14" s="120"/>
      <c r="FD14" s="120"/>
      <c r="FE14" s="120"/>
      <c r="FF14" s="120"/>
      <c r="FG14" s="120"/>
      <c r="FH14" s="120"/>
      <c r="FI14" s="120"/>
      <c r="FJ14" s="120"/>
      <c r="FK14" s="120"/>
      <c r="FL14" s="120"/>
      <c r="FM14" s="120"/>
      <c r="FN14" s="120"/>
      <c r="FO14" s="120"/>
      <c r="FP14" s="120"/>
      <c r="FQ14" s="120"/>
      <c r="FR14" s="120"/>
      <c r="FS14" s="120"/>
      <c r="FT14" s="120"/>
      <c r="FU14" s="120"/>
      <c r="FV14" s="120"/>
      <c r="FW14" s="120"/>
      <c r="FX14" s="120"/>
      <c r="FY14" s="120"/>
      <c r="FZ14" s="120"/>
      <c r="GA14" s="120"/>
    </row>
    <row r="15" ht="25.5" customHeight="1" spans="1:183">
      <c r="A15" s="104"/>
      <c r="B15" s="108"/>
      <c r="C15" s="103">
        <f>SUM(D15:G15)</f>
        <v>0</v>
      </c>
      <c r="D15" s="104"/>
      <c r="E15" s="104"/>
      <c r="F15" s="104"/>
      <c r="G15" s="104"/>
      <c r="H15" s="104"/>
      <c r="I15" s="104"/>
      <c r="J15" s="104"/>
      <c r="K15" s="104"/>
      <c r="L15" s="104"/>
      <c r="M15" s="104"/>
      <c r="N15" s="104"/>
      <c r="O15" s="104"/>
      <c r="P15" s="104"/>
      <c r="Q15" s="108"/>
      <c r="R15" s="104"/>
      <c r="S15" s="104"/>
      <c r="T15" s="104"/>
      <c r="U15" s="104"/>
      <c r="V15" s="104"/>
      <c r="W15" s="104"/>
      <c r="X15" s="104"/>
      <c r="Y15" s="104"/>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20"/>
      <c r="BA15" s="120"/>
      <c r="BB15" s="120"/>
      <c r="BC15" s="120"/>
      <c r="BD15" s="120"/>
      <c r="BE15" s="120"/>
      <c r="BF15" s="120"/>
      <c r="BG15" s="120"/>
      <c r="BH15" s="120"/>
      <c r="BI15" s="120"/>
      <c r="BJ15" s="120"/>
      <c r="BK15" s="120"/>
      <c r="BL15" s="120"/>
      <c r="BM15" s="120"/>
      <c r="BN15" s="120"/>
      <c r="BO15" s="120"/>
      <c r="BP15" s="120"/>
      <c r="BQ15" s="120"/>
      <c r="BR15" s="120"/>
      <c r="BS15" s="120"/>
      <c r="BT15" s="120"/>
      <c r="BU15" s="120"/>
      <c r="BV15" s="120"/>
      <c r="BW15" s="120"/>
      <c r="BX15" s="120"/>
      <c r="BY15" s="120"/>
      <c r="BZ15" s="120"/>
      <c r="CA15" s="120"/>
      <c r="CB15" s="120"/>
      <c r="CC15" s="120"/>
      <c r="CD15" s="120"/>
      <c r="CE15" s="120"/>
      <c r="CF15" s="120"/>
      <c r="CG15" s="120"/>
      <c r="CH15" s="120"/>
      <c r="CI15" s="120"/>
      <c r="CJ15" s="120"/>
      <c r="CK15" s="120"/>
      <c r="CL15" s="120"/>
      <c r="CM15" s="120"/>
      <c r="CN15" s="120"/>
      <c r="CO15" s="120"/>
      <c r="CP15" s="120"/>
      <c r="CQ15" s="120"/>
      <c r="CR15" s="120"/>
      <c r="CS15" s="120"/>
      <c r="CT15" s="120"/>
      <c r="CU15" s="120"/>
      <c r="CV15" s="120"/>
      <c r="CW15" s="120"/>
      <c r="CX15" s="120"/>
      <c r="CY15" s="120"/>
      <c r="CZ15" s="120"/>
      <c r="DA15" s="120"/>
      <c r="DB15" s="120"/>
      <c r="DC15" s="120"/>
      <c r="DD15" s="120"/>
      <c r="DE15" s="120"/>
      <c r="DF15" s="120"/>
      <c r="DG15" s="120"/>
      <c r="DH15" s="120"/>
      <c r="DI15" s="120"/>
      <c r="DJ15" s="120"/>
      <c r="DK15" s="120"/>
      <c r="DL15" s="120"/>
      <c r="DM15" s="120"/>
      <c r="DN15" s="120"/>
      <c r="DO15" s="120"/>
      <c r="DP15" s="120"/>
      <c r="DQ15" s="120"/>
      <c r="DR15" s="120"/>
      <c r="DS15" s="120"/>
      <c r="DT15" s="120"/>
      <c r="DU15" s="120"/>
      <c r="DV15" s="120"/>
      <c r="DW15" s="120"/>
      <c r="DX15" s="120"/>
      <c r="DY15" s="120"/>
      <c r="DZ15" s="120"/>
      <c r="EA15" s="120"/>
      <c r="EB15" s="120"/>
      <c r="EC15" s="120"/>
      <c r="ED15" s="120"/>
      <c r="EE15" s="120"/>
      <c r="EF15" s="120"/>
      <c r="EG15" s="120"/>
      <c r="EH15" s="120"/>
      <c r="EI15" s="120"/>
      <c r="EJ15" s="120"/>
      <c r="EK15" s="120"/>
      <c r="EL15" s="120"/>
      <c r="EM15" s="120"/>
      <c r="EN15" s="120"/>
      <c r="EO15" s="120"/>
      <c r="EP15" s="120"/>
      <c r="EQ15" s="120"/>
      <c r="ER15" s="120"/>
      <c r="ES15" s="120"/>
      <c r="ET15" s="120"/>
      <c r="EU15" s="120"/>
      <c r="EV15" s="120"/>
      <c r="EW15" s="120"/>
      <c r="EX15" s="120"/>
      <c r="EY15" s="120"/>
      <c r="EZ15" s="120"/>
      <c r="FA15" s="120"/>
      <c r="FB15" s="120"/>
      <c r="FC15" s="120"/>
      <c r="FD15" s="120"/>
      <c r="FE15" s="120"/>
      <c r="FF15" s="120"/>
      <c r="FG15" s="120"/>
      <c r="FH15" s="120"/>
      <c r="FI15" s="120"/>
      <c r="FJ15" s="120"/>
      <c r="FK15" s="120"/>
      <c r="FL15" s="120"/>
      <c r="FM15" s="120"/>
      <c r="FN15" s="120"/>
      <c r="FO15" s="120"/>
      <c r="FP15" s="120"/>
      <c r="FQ15" s="120"/>
      <c r="FR15" s="120"/>
      <c r="FS15" s="120"/>
      <c r="FT15" s="120"/>
      <c r="FU15" s="120"/>
      <c r="FV15" s="120"/>
      <c r="FW15" s="120"/>
      <c r="FX15" s="120"/>
      <c r="FY15" s="120"/>
      <c r="FZ15" s="120"/>
      <c r="GA15" s="120"/>
    </row>
    <row r="16" ht="25.5" customHeight="1" spans="1:25">
      <c r="A16" s="102"/>
      <c r="B16" s="102"/>
      <c r="C16" s="102"/>
      <c r="D16" s="102"/>
      <c r="E16" s="102"/>
      <c r="F16" s="102"/>
      <c r="G16" s="102"/>
      <c r="H16" s="102"/>
      <c r="I16" s="102"/>
      <c r="J16" s="102"/>
      <c r="K16" s="102"/>
      <c r="L16" s="102"/>
      <c r="M16" s="102"/>
      <c r="N16" s="102"/>
      <c r="O16" s="102"/>
      <c r="P16" s="102"/>
      <c r="Q16" s="102"/>
      <c r="R16" s="102"/>
      <c r="S16" s="102"/>
      <c r="T16" s="102"/>
      <c r="U16" s="102"/>
      <c r="V16" s="104"/>
      <c r="W16" s="104"/>
      <c r="X16" s="104"/>
      <c r="Y16" s="104"/>
    </row>
    <row r="17" ht="25.5" customHeight="1" spans="1:25">
      <c r="A17" s="101"/>
      <c r="B17" s="102"/>
      <c r="C17" s="102"/>
      <c r="D17" s="102"/>
      <c r="E17" s="102"/>
      <c r="F17" s="102"/>
      <c r="G17" s="102"/>
      <c r="H17" s="102"/>
      <c r="I17" s="102"/>
      <c r="J17" s="102"/>
      <c r="K17" s="102"/>
      <c r="L17" s="102"/>
      <c r="M17" s="102"/>
      <c r="N17" s="102"/>
      <c r="O17" s="102"/>
      <c r="P17" s="102"/>
      <c r="Q17" s="102"/>
      <c r="R17" s="102"/>
      <c r="S17" s="102"/>
      <c r="T17" s="102"/>
      <c r="U17" s="102"/>
      <c r="V17" s="104"/>
      <c r="W17" s="104"/>
      <c r="X17" s="104"/>
      <c r="Y17" s="104"/>
    </row>
    <row r="18" ht="25.5" customHeight="1" spans="1:25">
      <c r="A18" s="105"/>
      <c r="B18" s="106"/>
      <c r="C18" s="106"/>
      <c r="D18" s="106"/>
      <c r="E18" s="106"/>
      <c r="F18" s="106"/>
      <c r="G18" s="106"/>
      <c r="H18" s="106"/>
      <c r="I18" s="106"/>
      <c r="J18" s="106"/>
      <c r="K18" s="106"/>
      <c r="L18" s="106"/>
      <c r="M18" s="106"/>
      <c r="N18" s="106"/>
      <c r="O18" s="106"/>
      <c r="P18" s="106"/>
      <c r="Q18" s="106"/>
      <c r="R18" s="106"/>
      <c r="S18" s="106"/>
      <c r="T18" s="106"/>
      <c r="U18" s="106"/>
      <c r="V18" s="104"/>
      <c r="W18" s="104"/>
      <c r="X18" s="104"/>
      <c r="Y18" s="104"/>
    </row>
    <row r="19" ht="25.5" customHeight="1" spans="1:25">
      <c r="A19" s="105"/>
      <c r="B19" s="106"/>
      <c r="C19" s="106"/>
      <c r="D19" s="106"/>
      <c r="E19" s="106"/>
      <c r="F19" s="106"/>
      <c r="G19" s="106"/>
      <c r="H19" s="106"/>
      <c r="I19" s="106"/>
      <c r="J19" s="106"/>
      <c r="K19" s="106"/>
      <c r="L19" s="106"/>
      <c r="M19" s="106"/>
      <c r="N19" s="106"/>
      <c r="O19" s="106"/>
      <c r="P19" s="106"/>
      <c r="Q19" s="106"/>
      <c r="R19" s="106"/>
      <c r="S19" s="106"/>
      <c r="T19" s="106"/>
      <c r="U19" s="106"/>
      <c r="V19" s="104"/>
      <c r="W19" s="104"/>
      <c r="X19" s="104"/>
      <c r="Y19" s="104"/>
    </row>
    <row r="20" ht="47.25" customHeight="1" spans="1:25">
      <c r="A20" s="109" t="s">
        <v>39</v>
      </c>
      <c r="B20" s="109"/>
      <c r="C20" s="109"/>
      <c r="D20" s="109"/>
      <c r="E20" s="109"/>
      <c r="F20" s="109"/>
      <c r="G20" s="109"/>
      <c r="H20" s="109"/>
      <c r="I20" s="109"/>
      <c r="J20" s="109"/>
      <c r="K20" s="109"/>
      <c r="L20" s="109"/>
      <c r="M20" s="109"/>
      <c r="N20" s="109"/>
      <c r="O20" s="109"/>
      <c r="P20" s="109"/>
      <c r="Q20" s="109"/>
      <c r="R20" s="109"/>
      <c r="S20" s="109"/>
      <c r="T20" s="109"/>
      <c r="U20" s="109"/>
      <c r="V20" s="109"/>
      <c r="W20" s="109"/>
      <c r="X20" s="109"/>
      <c r="Y20" s="109"/>
    </row>
    <row r="21" ht="40.5" customHeight="1" spans="1:25">
      <c r="A21" s="110" t="s">
        <v>40</v>
      </c>
      <c r="B21" s="110"/>
      <c r="C21" s="110"/>
      <c r="D21" s="110"/>
      <c r="E21" s="110"/>
      <c r="F21" s="110"/>
      <c r="G21" s="110"/>
      <c r="H21" s="110"/>
      <c r="I21" s="110"/>
      <c r="J21" s="110"/>
      <c r="K21" s="110"/>
      <c r="L21" s="110"/>
      <c r="M21" s="110"/>
      <c r="N21" s="110"/>
      <c r="O21" s="110"/>
      <c r="P21" s="110"/>
      <c r="Q21" s="110"/>
      <c r="R21" s="110"/>
      <c r="S21" s="110"/>
      <c r="T21" s="110"/>
      <c r="U21" s="110"/>
      <c r="V21" s="110"/>
      <c r="W21" s="110"/>
      <c r="X21" s="110"/>
      <c r="Y21" s="110"/>
    </row>
    <row r="22" ht="19.5" customHeight="1" spans="1:25">
      <c r="A22" s="110" t="s">
        <v>41</v>
      </c>
      <c r="B22" s="110"/>
      <c r="C22" s="110"/>
      <c r="D22" s="110"/>
      <c r="E22" s="110"/>
      <c r="F22" s="110"/>
      <c r="G22" s="110"/>
      <c r="H22" s="110"/>
      <c r="I22" s="110"/>
      <c r="J22" s="110"/>
      <c r="K22" s="110"/>
      <c r="L22" s="110"/>
      <c r="M22" s="110"/>
      <c r="N22" s="110"/>
      <c r="O22" s="110"/>
      <c r="P22" s="110"/>
      <c r="Q22" s="110"/>
      <c r="R22" s="110"/>
      <c r="S22" s="110"/>
      <c r="T22" s="110"/>
      <c r="U22" s="110"/>
      <c r="V22" s="110"/>
      <c r="W22" s="110"/>
      <c r="X22" s="110"/>
      <c r="Y22" s="110"/>
    </row>
  </sheetData>
  <sheetProtection formatCells="0" formatColumns="0" formatRows="0"/>
  <mergeCells count="35">
    <mergeCell ref="A2:Y2"/>
    <mergeCell ref="X3:Y3"/>
    <mergeCell ref="A4:O4"/>
    <mergeCell ref="P4:Y4"/>
    <mergeCell ref="C5:G5"/>
    <mergeCell ref="H5:O5"/>
    <mergeCell ref="R5:Y5"/>
    <mergeCell ref="A20:Y20"/>
    <mergeCell ref="A21:Y21"/>
    <mergeCell ref="A22:Y22"/>
    <mergeCell ref="A5:A7"/>
    <mergeCell ref="B5:B7"/>
    <mergeCell ref="C6:C7"/>
    <mergeCell ref="D6:D7"/>
    <mergeCell ref="E6:E7"/>
    <mergeCell ref="F6:F7"/>
    <mergeCell ref="G6:G7"/>
    <mergeCell ref="H6:H7"/>
    <mergeCell ref="I6:I7"/>
    <mergeCell ref="J6:J7"/>
    <mergeCell ref="K6:K7"/>
    <mergeCell ref="L6:L7"/>
    <mergeCell ref="M6:M7"/>
    <mergeCell ref="N6:N7"/>
    <mergeCell ref="O6:O7"/>
    <mergeCell ref="P5:P7"/>
    <mergeCell ref="Q5:Q7"/>
    <mergeCell ref="R6:R7"/>
    <mergeCell ref="S6:S7"/>
    <mergeCell ref="T6:T7"/>
    <mergeCell ref="U6:U7"/>
    <mergeCell ref="V6:V7"/>
    <mergeCell ref="W6:W7"/>
    <mergeCell ref="X6:X7"/>
    <mergeCell ref="Y6:Y7"/>
  </mergeCells>
  <printOptions horizontalCentered="1"/>
  <pageMargins left="0.2" right="0.2" top="0.393055555555556" bottom="0.393055555555556" header="0.393055555555556" footer="0.393055555555556"/>
  <pageSetup paperSize="8" fitToHeight="100" orientation="landscape" horizontalDpi="600"/>
  <headerFooter alignWithMargins="0">
    <oddFooter>&amp;C第 &amp;P 页,共 &amp;N 页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O84"/>
  <sheetViews>
    <sheetView showGridLines="0" showZeros="0" tabSelected="1" zoomScale="73" zoomScaleNormal="73" topLeftCell="M25" workbookViewId="0">
      <selection activeCell="P35" sqref="P35"/>
    </sheetView>
  </sheetViews>
  <sheetFormatPr defaultColWidth="9" defaultRowHeight="13"/>
  <cols>
    <col min="1" max="1" width="19.5555555555556" style="5" customWidth="1"/>
    <col min="2" max="2" width="40.1111111111111" style="6" customWidth="1"/>
    <col min="3" max="5" width="5.5" style="5" customWidth="1"/>
    <col min="6" max="6" width="12.3333333333333" style="5" customWidth="1"/>
    <col min="7" max="7" width="43.2111111111111" style="5" customWidth="1"/>
    <col min="8" max="8" width="40.1777777777778" style="5" customWidth="1"/>
    <col min="9" max="9" width="13.8333333333333" style="7" customWidth="1"/>
    <col min="10" max="10" width="17.1666666666667" style="5" customWidth="1"/>
    <col min="11" max="11" width="33.8888888888889" style="5" customWidth="1"/>
    <col min="12" max="12" width="6.84444444444444" style="5" customWidth="1"/>
    <col min="13" max="14" width="5.16666666666667" style="5" customWidth="1"/>
    <col min="15" max="15" width="12.3333333333333" style="5" customWidth="1"/>
    <col min="16" max="16" width="37.1333333333333" style="5" customWidth="1"/>
    <col min="17" max="17" width="39.2222222222222" style="5" customWidth="1"/>
    <col min="18" max="18" width="30" style="5" customWidth="1"/>
    <col min="19" max="19" width="20.5" style="5" customWidth="1"/>
    <col min="20" max="16375" width="9.33333333333333" style="5"/>
    <col min="16376" max="16384" width="9" style="5"/>
  </cols>
  <sheetData>
    <row r="1" ht="18" customHeight="1" spans="2:18">
      <c r="B1" s="8"/>
      <c r="C1" s="9"/>
      <c r="D1" s="9"/>
      <c r="E1" s="9"/>
      <c r="F1" s="9"/>
      <c r="G1" s="9"/>
      <c r="H1" s="9"/>
      <c r="I1" s="27"/>
      <c r="J1" s="28"/>
      <c r="K1" s="9"/>
      <c r="L1" s="9"/>
      <c r="M1" s="9"/>
      <c r="N1" s="9"/>
      <c r="O1" s="9"/>
      <c r="P1" s="28"/>
      <c r="Q1" s="28"/>
      <c r="R1" s="28"/>
    </row>
    <row r="2" ht="36.75" customHeight="1" spans="1:19">
      <c r="A2" s="10" t="s">
        <v>42</v>
      </c>
      <c r="B2" s="10"/>
      <c r="C2" s="10"/>
      <c r="D2" s="10"/>
      <c r="E2" s="10"/>
      <c r="F2" s="10"/>
      <c r="G2" s="10"/>
      <c r="H2" s="10"/>
      <c r="I2" s="10"/>
      <c r="J2" s="10"/>
      <c r="K2" s="10"/>
      <c r="L2" s="10"/>
      <c r="M2" s="10"/>
      <c r="N2" s="10"/>
      <c r="O2" s="10"/>
      <c r="P2" s="10"/>
      <c r="Q2" s="10"/>
      <c r="R2" s="10"/>
      <c r="S2" s="10"/>
    </row>
    <row r="3" ht="18" customHeight="1" spans="2:18">
      <c r="B3" s="11"/>
      <c r="C3" s="12"/>
      <c r="D3" s="12"/>
      <c r="E3" s="12"/>
      <c r="F3" s="12"/>
      <c r="G3" s="12"/>
      <c r="H3" s="12"/>
      <c r="I3" s="27"/>
      <c r="J3" s="28"/>
      <c r="K3" s="12"/>
      <c r="L3" s="12"/>
      <c r="M3" s="12"/>
      <c r="N3" s="12"/>
      <c r="O3" s="12"/>
      <c r="P3" s="28"/>
      <c r="Q3" s="28"/>
      <c r="R3" s="52" t="s">
        <v>43</v>
      </c>
    </row>
    <row r="4" s="1" customFormat="1" ht="21" customHeight="1" spans="1:19">
      <c r="A4" s="13" t="s">
        <v>44</v>
      </c>
      <c r="B4" s="13"/>
      <c r="C4" s="13"/>
      <c r="D4" s="13"/>
      <c r="E4" s="13"/>
      <c r="F4" s="13"/>
      <c r="G4" s="13"/>
      <c r="H4" s="13"/>
      <c r="I4" s="13"/>
      <c r="J4" s="29" t="s">
        <v>45</v>
      </c>
      <c r="K4" s="29"/>
      <c r="L4" s="29"/>
      <c r="M4" s="29"/>
      <c r="N4" s="29"/>
      <c r="O4" s="29"/>
      <c r="P4" s="29"/>
      <c r="Q4" s="29"/>
      <c r="R4" s="29"/>
      <c r="S4" s="29"/>
    </row>
    <row r="5" s="2" customFormat="1" ht="33" customHeight="1" spans="1:19">
      <c r="A5" s="14" t="s">
        <v>13</v>
      </c>
      <c r="B5" s="15" t="s">
        <v>14</v>
      </c>
      <c r="C5" s="16" t="s">
        <v>46</v>
      </c>
      <c r="D5" s="16"/>
      <c r="E5" s="16"/>
      <c r="F5" s="16"/>
      <c r="G5" s="17" t="s">
        <v>47</v>
      </c>
      <c r="H5" s="17" t="s">
        <v>48</v>
      </c>
      <c r="I5" s="30" t="s">
        <v>49</v>
      </c>
      <c r="J5" s="31" t="s">
        <v>17</v>
      </c>
      <c r="K5" s="32" t="s">
        <v>18</v>
      </c>
      <c r="L5" s="33" t="s">
        <v>46</v>
      </c>
      <c r="M5" s="33"/>
      <c r="N5" s="33"/>
      <c r="O5" s="33"/>
      <c r="P5" s="17" t="s">
        <v>47</v>
      </c>
      <c r="Q5" s="17" t="s">
        <v>48</v>
      </c>
      <c r="R5" s="53" t="s">
        <v>50</v>
      </c>
      <c r="S5" s="54" t="s">
        <v>51</v>
      </c>
    </row>
    <row r="6" s="2" customFormat="1" ht="60.75" customHeight="1" spans="1:19">
      <c r="A6" s="14"/>
      <c r="B6" s="18"/>
      <c r="C6" s="16" t="s">
        <v>52</v>
      </c>
      <c r="D6" s="16" t="s">
        <v>53</v>
      </c>
      <c r="E6" s="16" t="s">
        <v>54</v>
      </c>
      <c r="F6" s="19" t="s">
        <v>55</v>
      </c>
      <c r="G6" s="20"/>
      <c r="H6" s="20"/>
      <c r="I6" s="34"/>
      <c r="J6" s="35"/>
      <c r="K6" s="32"/>
      <c r="L6" s="33" t="s">
        <v>52</v>
      </c>
      <c r="M6" s="33" t="s">
        <v>53</v>
      </c>
      <c r="N6" s="33" t="s">
        <v>54</v>
      </c>
      <c r="O6" s="36" t="s">
        <v>55</v>
      </c>
      <c r="P6" s="20"/>
      <c r="Q6" s="20"/>
      <c r="R6" s="55"/>
      <c r="S6" s="56"/>
    </row>
    <row r="7" s="3" customFormat="1" ht="21" customHeight="1" spans="1:19">
      <c r="A7" s="21">
        <v>600640001</v>
      </c>
      <c r="B7" s="22" t="s">
        <v>56</v>
      </c>
      <c r="C7" s="23" t="s">
        <v>57</v>
      </c>
      <c r="D7" s="23"/>
      <c r="E7" s="23"/>
      <c r="F7" s="23"/>
      <c r="G7" s="23"/>
      <c r="H7" s="23"/>
      <c r="I7" s="37">
        <f>SUM(I8:I33)</f>
        <v>376.37</v>
      </c>
      <c r="J7" s="38">
        <v>600664001</v>
      </c>
      <c r="K7" s="39" t="s">
        <v>58</v>
      </c>
      <c r="L7" s="40" t="s">
        <v>57</v>
      </c>
      <c r="M7" s="41"/>
      <c r="N7" s="41"/>
      <c r="O7" s="41"/>
      <c r="P7" s="41"/>
      <c r="Q7" s="57"/>
      <c r="R7" s="58"/>
      <c r="S7" s="59">
        <f>SUM(S8:S33)</f>
        <v>8.45</v>
      </c>
    </row>
    <row r="8" s="3" customFormat="1" ht="21" customHeight="1" spans="1:19">
      <c r="A8" s="21">
        <v>600640001</v>
      </c>
      <c r="B8" s="22" t="s">
        <v>56</v>
      </c>
      <c r="C8" s="24" t="s">
        <v>59</v>
      </c>
      <c r="D8" s="24" t="s">
        <v>60</v>
      </c>
      <c r="E8" s="24" t="s">
        <v>60</v>
      </c>
      <c r="F8" s="25" t="s">
        <v>61</v>
      </c>
      <c r="G8" s="25" t="s">
        <v>62</v>
      </c>
      <c r="H8" s="25" t="s">
        <v>63</v>
      </c>
      <c r="I8" s="42">
        <v>81.86</v>
      </c>
      <c r="J8" s="26">
        <v>600664001</v>
      </c>
      <c r="K8" s="22" t="s">
        <v>58</v>
      </c>
      <c r="L8" s="24" t="s">
        <v>64</v>
      </c>
      <c r="M8" s="24" t="s">
        <v>65</v>
      </c>
      <c r="N8" s="24" t="s">
        <v>60</v>
      </c>
      <c r="O8" s="25" t="s">
        <v>61</v>
      </c>
      <c r="P8" s="25" t="s">
        <v>62</v>
      </c>
      <c r="Q8" s="25" t="s">
        <v>63</v>
      </c>
      <c r="R8" s="60"/>
      <c r="S8" s="61">
        <v>2</v>
      </c>
    </row>
    <row r="9" s="3" customFormat="1" ht="21" customHeight="1" spans="1:20">
      <c r="A9" s="21">
        <v>600640001</v>
      </c>
      <c r="B9" s="22" t="s">
        <v>56</v>
      </c>
      <c r="C9" s="24" t="s">
        <v>59</v>
      </c>
      <c r="D9" s="24" t="s">
        <v>60</v>
      </c>
      <c r="E9" s="24" t="s">
        <v>60</v>
      </c>
      <c r="F9" s="25" t="s">
        <v>61</v>
      </c>
      <c r="G9" s="25" t="s">
        <v>62</v>
      </c>
      <c r="H9" s="25" t="s">
        <v>66</v>
      </c>
      <c r="I9" s="42">
        <v>44.25</v>
      </c>
      <c r="J9" s="26">
        <v>600664001</v>
      </c>
      <c r="K9" s="22" t="s">
        <v>58</v>
      </c>
      <c r="L9" s="24" t="s">
        <v>64</v>
      </c>
      <c r="M9" s="24" t="s">
        <v>65</v>
      </c>
      <c r="N9" s="24" t="s">
        <v>60</v>
      </c>
      <c r="O9" s="25" t="s">
        <v>61</v>
      </c>
      <c r="P9" s="25" t="s">
        <v>62</v>
      </c>
      <c r="Q9" s="25" t="s">
        <v>66</v>
      </c>
      <c r="R9" s="62"/>
      <c r="S9" s="61">
        <v>2.3</v>
      </c>
      <c r="T9" s="63"/>
    </row>
    <row r="10" s="3" customFormat="1" ht="21" customHeight="1" spans="1:20">
      <c r="A10" s="21">
        <v>600640001</v>
      </c>
      <c r="B10" s="22" t="s">
        <v>56</v>
      </c>
      <c r="C10" s="24" t="s">
        <v>59</v>
      </c>
      <c r="D10" s="24" t="s">
        <v>60</v>
      </c>
      <c r="E10" s="24" t="s">
        <v>60</v>
      </c>
      <c r="F10" s="25" t="s">
        <v>61</v>
      </c>
      <c r="G10" s="25" t="s">
        <v>62</v>
      </c>
      <c r="H10" s="25" t="s">
        <v>67</v>
      </c>
      <c r="I10" s="42">
        <v>5.56</v>
      </c>
      <c r="J10" s="26">
        <v>600664001</v>
      </c>
      <c r="K10" s="22" t="s">
        <v>58</v>
      </c>
      <c r="L10" s="24" t="s">
        <v>64</v>
      </c>
      <c r="M10" s="24" t="s">
        <v>65</v>
      </c>
      <c r="N10" s="24" t="s">
        <v>60</v>
      </c>
      <c r="O10" s="25" t="s">
        <v>61</v>
      </c>
      <c r="P10" s="25" t="s">
        <v>62</v>
      </c>
      <c r="Q10" s="25" t="s">
        <v>67</v>
      </c>
      <c r="R10" s="62"/>
      <c r="S10" s="61">
        <v>0.25</v>
      </c>
      <c r="T10" s="63"/>
    </row>
    <row r="11" s="3" customFormat="1" ht="21" customHeight="1" spans="1:20">
      <c r="A11" s="21">
        <v>600640001</v>
      </c>
      <c r="B11" s="22" t="s">
        <v>56</v>
      </c>
      <c r="C11" s="24" t="s">
        <v>59</v>
      </c>
      <c r="D11" s="24" t="s">
        <v>60</v>
      </c>
      <c r="E11" s="24" t="s">
        <v>60</v>
      </c>
      <c r="F11" s="25" t="s">
        <v>61</v>
      </c>
      <c r="G11" s="25" t="s">
        <v>62</v>
      </c>
      <c r="H11" s="25" t="s">
        <v>68</v>
      </c>
      <c r="I11" s="42">
        <v>20.16</v>
      </c>
      <c r="J11" s="26">
        <v>600664001</v>
      </c>
      <c r="K11" s="22" t="s">
        <v>58</v>
      </c>
      <c r="L11" s="24" t="s">
        <v>64</v>
      </c>
      <c r="M11" s="24" t="s">
        <v>65</v>
      </c>
      <c r="N11" s="24" t="s">
        <v>60</v>
      </c>
      <c r="O11" s="25" t="s">
        <v>61</v>
      </c>
      <c r="P11" s="25" t="s">
        <v>62</v>
      </c>
      <c r="Q11" s="25" t="s">
        <v>68</v>
      </c>
      <c r="R11" s="62"/>
      <c r="S11" s="61">
        <v>0.84</v>
      </c>
      <c r="T11" s="63"/>
    </row>
    <row r="12" s="3" customFormat="1" ht="21" customHeight="1" spans="1:20">
      <c r="A12" s="21">
        <v>600640001</v>
      </c>
      <c r="B12" s="22" t="s">
        <v>56</v>
      </c>
      <c r="C12" s="24" t="s">
        <v>59</v>
      </c>
      <c r="D12" s="24" t="s">
        <v>60</v>
      </c>
      <c r="E12" s="24" t="s">
        <v>60</v>
      </c>
      <c r="F12" s="25" t="s">
        <v>61</v>
      </c>
      <c r="G12" s="25" t="s">
        <v>62</v>
      </c>
      <c r="H12" s="25" t="s">
        <v>69</v>
      </c>
      <c r="I12" s="43">
        <v>15.8</v>
      </c>
      <c r="J12" s="26">
        <v>600664001</v>
      </c>
      <c r="K12" s="22" t="s">
        <v>58</v>
      </c>
      <c r="L12" s="24" t="s">
        <v>64</v>
      </c>
      <c r="M12" s="24" t="s">
        <v>65</v>
      </c>
      <c r="N12" s="24" t="s">
        <v>60</v>
      </c>
      <c r="O12" s="25" t="s">
        <v>61</v>
      </c>
      <c r="P12" s="25" t="s">
        <v>62</v>
      </c>
      <c r="Q12" s="25" t="s">
        <v>69</v>
      </c>
      <c r="R12" s="62"/>
      <c r="S12" s="61">
        <v>0.54</v>
      </c>
      <c r="T12" s="63"/>
    </row>
    <row r="13" s="3" customFormat="1" ht="21" customHeight="1" spans="1:20">
      <c r="A13" s="21">
        <v>600640001</v>
      </c>
      <c r="B13" s="22" t="s">
        <v>56</v>
      </c>
      <c r="C13" s="24" t="s">
        <v>59</v>
      </c>
      <c r="D13" s="24" t="s">
        <v>60</v>
      </c>
      <c r="E13" s="24" t="s">
        <v>60</v>
      </c>
      <c r="F13" s="25" t="s">
        <v>61</v>
      </c>
      <c r="G13" s="25" t="s">
        <v>70</v>
      </c>
      <c r="H13" s="25" t="s">
        <v>71</v>
      </c>
      <c r="I13" s="42">
        <v>2.33</v>
      </c>
      <c r="J13" s="26">
        <v>600664001</v>
      </c>
      <c r="K13" s="22" t="s">
        <v>58</v>
      </c>
      <c r="L13" s="44"/>
      <c r="M13" s="44"/>
      <c r="N13" s="44"/>
      <c r="O13" s="44"/>
      <c r="P13" s="44"/>
      <c r="Q13" s="44"/>
      <c r="R13" s="64"/>
      <c r="S13" s="61"/>
      <c r="T13" s="63"/>
    </row>
    <row r="14" s="3" customFormat="1" ht="21" customHeight="1" spans="1:20">
      <c r="A14" s="21">
        <v>600640001</v>
      </c>
      <c r="B14" s="22" t="s">
        <v>56</v>
      </c>
      <c r="C14" s="24" t="s">
        <v>59</v>
      </c>
      <c r="D14" s="24" t="s">
        <v>60</v>
      </c>
      <c r="E14" s="24" t="s">
        <v>60</v>
      </c>
      <c r="F14" s="25" t="s">
        <v>61</v>
      </c>
      <c r="G14" s="25" t="s">
        <v>72</v>
      </c>
      <c r="H14" s="25" t="s">
        <v>73</v>
      </c>
      <c r="I14" s="42">
        <v>26.33</v>
      </c>
      <c r="J14" s="26">
        <v>600664001</v>
      </c>
      <c r="K14" s="22" t="s">
        <v>58</v>
      </c>
      <c r="L14" s="24" t="s">
        <v>64</v>
      </c>
      <c r="M14" s="24" t="s">
        <v>65</v>
      </c>
      <c r="N14" s="24" t="s">
        <v>60</v>
      </c>
      <c r="O14" s="25" t="s">
        <v>61</v>
      </c>
      <c r="P14" s="25" t="s">
        <v>72</v>
      </c>
      <c r="Q14" s="25" t="s">
        <v>73</v>
      </c>
      <c r="R14" s="62"/>
      <c r="S14" s="61">
        <v>0.89</v>
      </c>
      <c r="T14" s="63"/>
    </row>
    <row r="15" s="3" customFormat="1" ht="21" customHeight="1" spans="1:20">
      <c r="A15" s="21">
        <v>600640001</v>
      </c>
      <c r="B15" s="22" t="s">
        <v>56</v>
      </c>
      <c r="C15" s="24" t="s">
        <v>59</v>
      </c>
      <c r="D15" s="24" t="s">
        <v>60</v>
      </c>
      <c r="E15" s="24" t="s">
        <v>60</v>
      </c>
      <c r="F15" s="25" t="s">
        <v>61</v>
      </c>
      <c r="G15" s="25" t="s">
        <v>72</v>
      </c>
      <c r="H15" s="25" t="s">
        <v>74</v>
      </c>
      <c r="I15" s="42">
        <v>16.56</v>
      </c>
      <c r="J15" s="26">
        <v>600664001</v>
      </c>
      <c r="K15" s="22" t="s">
        <v>58</v>
      </c>
      <c r="L15" s="24" t="s">
        <v>64</v>
      </c>
      <c r="M15" s="24" t="s">
        <v>65</v>
      </c>
      <c r="N15" s="24" t="s">
        <v>60</v>
      </c>
      <c r="O15" s="25" t="s">
        <v>61</v>
      </c>
      <c r="P15" s="25" t="s">
        <v>72</v>
      </c>
      <c r="Q15" s="25" t="s">
        <v>74</v>
      </c>
      <c r="R15" s="62"/>
      <c r="S15" s="61">
        <v>0.4</v>
      </c>
      <c r="T15" s="63"/>
    </row>
    <row r="16" s="3" customFormat="1" ht="21" customHeight="1" spans="1:20">
      <c r="A16" s="21">
        <v>600640001</v>
      </c>
      <c r="B16" s="22" t="s">
        <v>56</v>
      </c>
      <c r="C16" s="24" t="s">
        <v>59</v>
      </c>
      <c r="D16" s="24" t="s">
        <v>60</v>
      </c>
      <c r="E16" s="24" t="s">
        <v>60</v>
      </c>
      <c r="F16" s="25" t="s">
        <v>61</v>
      </c>
      <c r="G16" s="25" t="s">
        <v>72</v>
      </c>
      <c r="H16" s="25" t="s">
        <v>75</v>
      </c>
      <c r="I16" s="42">
        <v>12.88</v>
      </c>
      <c r="J16" s="26">
        <v>600664001</v>
      </c>
      <c r="K16" s="22" t="s">
        <v>58</v>
      </c>
      <c r="L16" s="24" t="s">
        <v>64</v>
      </c>
      <c r="M16" s="24" t="s">
        <v>65</v>
      </c>
      <c r="N16" s="24" t="s">
        <v>60</v>
      </c>
      <c r="O16" s="25" t="s">
        <v>61</v>
      </c>
      <c r="P16" s="25" t="s">
        <v>72</v>
      </c>
      <c r="Q16" s="25" t="s">
        <v>75</v>
      </c>
      <c r="R16" s="62"/>
      <c r="S16" s="61">
        <v>0.31</v>
      </c>
      <c r="T16" s="63"/>
    </row>
    <row r="17" s="3" customFormat="1" ht="21" customHeight="1" spans="1:20">
      <c r="A17" s="21">
        <v>600640001</v>
      </c>
      <c r="B17" s="22" t="s">
        <v>56</v>
      </c>
      <c r="C17" s="24" t="s">
        <v>59</v>
      </c>
      <c r="D17" s="24" t="s">
        <v>60</v>
      </c>
      <c r="E17" s="24" t="s">
        <v>60</v>
      </c>
      <c r="F17" s="25" t="s">
        <v>61</v>
      </c>
      <c r="G17" s="25" t="s">
        <v>72</v>
      </c>
      <c r="H17" s="25" t="s">
        <v>76</v>
      </c>
      <c r="I17" s="45">
        <v>0.44</v>
      </c>
      <c r="J17" s="26">
        <v>600664001</v>
      </c>
      <c r="K17" s="22" t="s">
        <v>58</v>
      </c>
      <c r="L17" s="24" t="s">
        <v>64</v>
      </c>
      <c r="M17" s="24" t="s">
        <v>65</v>
      </c>
      <c r="N17" s="24" t="s">
        <v>60</v>
      </c>
      <c r="O17" s="25" t="s">
        <v>61</v>
      </c>
      <c r="P17" s="25" t="s">
        <v>72</v>
      </c>
      <c r="Q17" s="25" t="s">
        <v>76</v>
      </c>
      <c r="R17" s="65"/>
      <c r="S17" s="61">
        <v>0.01</v>
      </c>
      <c r="T17" s="63"/>
    </row>
    <row r="18" s="3" customFormat="1" ht="21" customHeight="1" spans="1:20">
      <c r="A18" s="21">
        <v>600640001</v>
      </c>
      <c r="B18" s="22" t="s">
        <v>56</v>
      </c>
      <c r="C18" s="24" t="s">
        <v>59</v>
      </c>
      <c r="D18" s="24" t="s">
        <v>60</v>
      </c>
      <c r="E18" s="24" t="s">
        <v>60</v>
      </c>
      <c r="F18" s="25" t="s">
        <v>61</v>
      </c>
      <c r="G18" s="25" t="s">
        <v>77</v>
      </c>
      <c r="H18" s="25" t="s">
        <v>78</v>
      </c>
      <c r="I18" s="42">
        <v>2.21</v>
      </c>
      <c r="J18" s="26">
        <v>600664001</v>
      </c>
      <c r="K18" s="22" t="s">
        <v>58</v>
      </c>
      <c r="L18" s="24" t="s">
        <v>64</v>
      </c>
      <c r="M18" s="24" t="s">
        <v>65</v>
      </c>
      <c r="N18" s="24" t="s">
        <v>60</v>
      </c>
      <c r="O18" s="25" t="s">
        <v>61</v>
      </c>
      <c r="P18" s="25" t="s">
        <v>77</v>
      </c>
      <c r="Q18" s="25" t="s">
        <v>78</v>
      </c>
      <c r="R18" s="62"/>
      <c r="S18" s="61">
        <v>0.06</v>
      </c>
      <c r="T18" s="63"/>
    </row>
    <row r="19" s="3" customFormat="1" ht="21" customHeight="1" spans="1:19">
      <c r="A19" s="21">
        <v>600640001</v>
      </c>
      <c r="B19" s="22" t="s">
        <v>56</v>
      </c>
      <c r="C19" s="24" t="s">
        <v>59</v>
      </c>
      <c r="D19" s="24" t="s">
        <v>60</v>
      </c>
      <c r="E19" s="24" t="s">
        <v>60</v>
      </c>
      <c r="F19" s="25" t="s">
        <v>61</v>
      </c>
      <c r="G19" s="25" t="s">
        <v>77</v>
      </c>
      <c r="H19" s="25" t="s">
        <v>79</v>
      </c>
      <c r="I19" s="43">
        <v>1.5</v>
      </c>
      <c r="J19" s="26">
        <v>600664001</v>
      </c>
      <c r="K19" s="22" t="s">
        <v>58</v>
      </c>
      <c r="L19" s="24" t="s">
        <v>64</v>
      </c>
      <c r="M19" s="24" t="s">
        <v>65</v>
      </c>
      <c r="N19" s="24" t="s">
        <v>60</v>
      </c>
      <c r="O19" s="25" t="s">
        <v>61</v>
      </c>
      <c r="P19" s="25" t="s">
        <v>77</v>
      </c>
      <c r="Q19" s="25" t="s">
        <v>79</v>
      </c>
      <c r="R19" s="62"/>
      <c r="S19" s="61">
        <v>0.2</v>
      </c>
    </row>
    <row r="20" s="3" customFormat="1" ht="21" customHeight="1" spans="1:19">
      <c r="A20" s="21">
        <v>600640001</v>
      </c>
      <c r="B20" s="22" t="s">
        <v>56</v>
      </c>
      <c r="C20" s="24" t="s">
        <v>59</v>
      </c>
      <c r="D20" s="24" t="s">
        <v>60</v>
      </c>
      <c r="E20" s="24" t="s">
        <v>60</v>
      </c>
      <c r="F20" s="25" t="s">
        <v>61</v>
      </c>
      <c r="G20" s="25" t="s">
        <v>77</v>
      </c>
      <c r="H20" s="25" t="s">
        <v>80</v>
      </c>
      <c r="I20" s="42">
        <v>19.11</v>
      </c>
      <c r="J20" s="26">
        <v>600664001</v>
      </c>
      <c r="K20" s="22" t="s">
        <v>58</v>
      </c>
      <c r="L20" s="44"/>
      <c r="M20" s="44"/>
      <c r="N20" s="44"/>
      <c r="O20" s="44"/>
      <c r="P20" s="44"/>
      <c r="Q20" s="44"/>
      <c r="R20" s="64"/>
      <c r="S20" s="61"/>
    </row>
    <row r="21" s="3" customFormat="1" ht="21" customHeight="1" spans="1:19">
      <c r="A21" s="21">
        <v>600640001</v>
      </c>
      <c r="B21" s="22" t="s">
        <v>56</v>
      </c>
      <c r="C21" s="24" t="s">
        <v>59</v>
      </c>
      <c r="D21" s="24" t="s">
        <v>60</v>
      </c>
      <c r="E21" s="24" t="s">
        <v>60</v>
      </c>
      <c r="F21" s="25" t="s">
        <v>61</v>
      </c>
      <c r="G21" s="25" t="s">
        <v>77</v>
      </c>
      <c r="H21" s="25" t="s">
        <v>81</v>
      </c>
      <c r="I21" s="42">
        <v>1.79</v>
      </c>
      <c r="J21" s="26">
        <v>600664001</v>
      </c>
      <c r="K21" s="22" t="s">
        <v>58</v>
      </c>
      <c r="L21" s="44"/>
      <c r="M21" s="44"/>
      <c r="N21" s="44"/>
      <c r="O21" s="44"/>
      <c r="P21" s="44"/>
      <c r="Q21" s="44"/>
      <c r="R21" s="64"/>
      <c r="S21" s="61"/>
    </row>
    <row r="22" s="3" customFormat="1" ht="21" customHeight="1" spans="1:19">
      <c r="A22" s="21">
        <v>600640001</v>
      </c>
      <c r="B22" s="22" t="s">
        <v>56</v>
      </c>
      <c r="C22" s="24" t="s">
        <v>59</v>
      </c>
      <c r="D22" s="24" t="s">
        <v>60</v>
      </c>
      <c r="E22" s="24" t="s">
        <v>60</v>
      </c>
      <c r="F22" s="25" t="s">
        <v>61</v>
      </c>
      <c r="G22" s="25" t="s">
        <v>77</v>
      </c>
      <c r="H22" s="25" t="s">
        <v>82</v>
      </c>
      <c r="I22" s="42">
        <v>10.24</v>
      </c>
      <c r="J22" s="26">
        <v>600664001</v>
      </c>
      <c r="K22" s="22" t="s">
        <v>58</v>
      </c>
      <c r="L22" s="24" t="s">
        <v>64</v>
      </c>
      <c r="M22" s="24" t="s">
        <v>65</v>
      </c>
      <c r="N22" s="24" t="s">
        <v>60</v>
      </c>
      <c r="O22" s="25" t="s">
        <v>61</v>
      </c>
      <c r="P22" s="25" t="s">
        <v>77</v>
      </c>
      <c r="Q22" s="25" t="s">
        <v>82</v>
      </c>
      <c r="R22" s="66"/>
      <c r="S22" s="61">
        <v>0.4</v>
      </c>
    </row>
    <row r="23" s="3" customFormat="1" ht="21" customHeight="1" spans="1:19">
      <c r="A23" s="21">
        <v>600640001</v>
      </c>
      <c r="B23" s="22" t="s">
        <v>56</v>
      </c>
      <c r="C23" s="24" t="s">
        <v>59</v>
      </c>
      <c r="D23" s="24" t="s">
        <v>60</v>
      </c>
      <c r="E23" s="24" t="s">
        <v>60</v>
      </c>
      <c r="F23" s="25" t="s">
        <v>61</v>
      </c>
      <c r="G23" s="25" t="s">
        <v>77</v>
      </c>
      <c r="H23" s="25" t="s">
        <v>83</v>
      </c>
      <c r="I23" s="45">
        <v>0.16</v>
      </c>
      <c r="J23" s="26">
        <v>600664001</v>
      </c>
      <c r="K23" s="22" t="s">
        <v>58</v>
      </c>
      <c r="L23" s="44"/>
      <c r="M23" s="44"/>
      <c r="N23" s="44"/>
      <c r="O23" s="44"/>
      <c r="P23" s="44"/>
      <c r="Q23" s="44"/>
      <c r="R23" s="64"/>
      <c r="S23" s="61"/>
    </row>
    <row r="24" s="3" customFormat="1" ht="21" customHeight="1" spans="1:19">
      <c r="A24" s="21">
        <v>600640001</v>
      </c>
      <c r="B24" s="22" t="s">
        <v>56</v>
      </c>
      <c r="C24" s="24" t="s">
        <v>59</v>
      </c>
      <c r="D24" s="24" t="s">
        <v>60</v>
      </c>
      <c r="E24" s="24" t="s">
        <v>60</v>
      </c>
      <c r="F24" s="25" t="s">
        <v>61</v>
      </c>
      <c r="G24" s="25" t="s">
        <v>77</v>
      </c>
      <c r="H24" s="25" t="s">
        <v>84</v>
      </c>
      <c r="I24" s="42">
        <v>1.31</v>
      </c>
      <c r="J24" s="26">
        <v>600664001</v>
      </c>
      <c r="K24" s="22" t="s">
        <v>58</v>
      </c>
      <c r="L24" s="24" t="s">
        <v>64</v>
      </c>
      <c r="M24" s="24" t="s">
        <v>65</v>
      </c>
      <c r="N24" s="24" t="s">
        <v>60</v>
      </c>
      <c r="O24" s="25" t="s">
        <v>61</v>
      </c>
      <c r="P24" s="25" t="s">
        <v>77</v>
      </c>
      <c r="Q24" s="25" t="s">
        <v>84</v>
      </c>
      <c r="R24" s="62"/>
      <c r="S24" s="61">
        <v>0.03</v>
      </c>
    </row>
    <row r="25" s="3" customFormat="1" ht="21" customHeight="1" spans="1:19">
      <c r="A25" s="21">
        <v>600640001</v>
      </c>
      <c r="B25" s="22" t="s">
        <v>56</v>
      </c>
      <c r="C25" s="24" t="s">
        <v>59</v>
      </c>
      <c r="D25" s="24" t="s">
        <v>60</v>
      </c>
      <c r="E25" s="24" t="s">
        <v>60</v>
      </c>
      <c r="F25" s="25" t="s">
        <v>61</v>
      </c>
      <c r="G25" s="25" t="s">
        <v>77</v>
      </c>
      <c r="H25" s="25" t="s">
        <v>85</v>
      </c>
      <c r="I25" s="45">
        <v>0.46</v>
      </c>
      <c r="J25" s="26">
        <v>600664001</v>
      </c>
      <c r="K25" s="22" t="s">
        <v>58</v>
      </c>
      <c r="L25" s="44"/>
      <c r="M25" s="44"/>
      <c r="N25" s="44"/>
      <c r="O25" s="44"/>
      <c r="P25" s="44"/>
      <c r="Q25" s="44"/>
      <c r="R25" s="67"/>
      <c r="S25" s="61"/>
    </row>
    <row r="26" s="3" customFormat="1" ht="21" customHeight="1" spans="1:19">
      <c r="A26" s="21">
        <v>600640001</v>
      </c>
      <c r="B26" s="22" t="s">
        <v>56</v>
      </c>
      <c r="C26" s="24" t="s">
        <v>59</v>
      </c>
      <c r="D26" s="24" t="s">
        <v>60</v>
      </c>
      <c r="E26" s="24" t="s">
        <v>60</v>
      </c>
      <c r="F26" s="25" t="s">
        <v>61</v>
      </c>
      <c r="G26" s="25" t="s">
        <v>77</v>
      </c>
      <c r="H26" s="25" t="s">
        <v>86</v>
      </c>
      <c r="I26" s="42">
        <v>1.64</v>
      </c>
      <c r="J26" s="26">
        <v>600664001</v>
      </c>
      <c r="K26" s="22" t="s">
        <v>58</v>
      </c>
      <c r="L26" s="24" t="s">
        <v>64</v>
      </c>
      <c r="M26" s="24" t="s">
        <v>65</v>
      </c>
      <c r="N26" s="24" t="s">
        <v>60</v>
      </c>
      <c r="O26" s="25" t="s">
        <v>61</v>
      </c>
      <c r="P26" s="25" t="s">
        <v>77</v>
      </c>
      <c r="Q26" s="25" t="s">
        <v>86</v>
      </c>
      <c r="R26" s="62"/>
      <c r="S26" s="61">
        <v>0.04</v>
      </c>
    </row>
    <row r="27" s="3" customFormat="1" ht="21" customHeight="1" spans="1:19">
      <c r="A27" s="21">
        <v>600640001</v>
      </c>
      <c r="B27" s="22" t="s">
        <v>56</v>
      </c>
      <c r="C27" s="24" t="s">
        <v>59</v>
      </c>
      <c r="D27" s="24" t="s">
        <v>60</v>
      </c>
      <c r="E27" s="24" t="s">
        <v>60</v>
      </c>
      <c r="F27" s="25" t="s">
        <v>61</v>
      </c>
      <c r="G27" s="25" t="s">
        <v>77</v>
      </c>
      <c r="H27" s="25" t="s">
        <v>87</v>
      </c>
      <c r="I27" s="42">
        <v>3.76</v>
      </c>
      <c r="J27" s="26">
        <v>600664001</v>
      </c>
      <c r="K27" s="22" t="s">
        <v>58</v>
      </c>
      <c r="L27" s="24" t="s">
        <v>64</v>
      </c>
      <c r="M27" s="24" t="s">
        <v>65</v>
      </c>
      <c r="N27" s="24" t="s">
        <v>60</v>
      </c>
      <c r="O27" s="25" t="s">
        <v>61</v>
      </c>
      <c r="P27" s="25" t="s">
        <v>77</v>
      </c>
      <c r="Q27" s="25" t="s">
        <v>87</v>
      </c>
      <c r="R27" s="62"/>
      <c r="S27" s="61">
        <v>0.09</v>
      </c>
    </row>
    <row r="28" s="3" customFormat="1" ht="21" customHeight="1" spans="1:19">
      <c r="A28" s="21">
        <v>600640001</v>
      </c>
      <c r="B28" s="22" t="s">
        <v>56</v>
      </c>
      <c r="C28" s="24" t="s">
        <v>59</v>
      </c>
      <c r="D28" s="24" t="s">
        <v>60</v>
      </c>
      <c r="E28" s="24" t="s">
        <v>60</v>
      </c>
      <c r="F28" s="25" t="s">
        <v>61</v>
      </c>
      <c r="G28" s="25" t="s">
        <v>77</v>
      </c>
      <c r="H28" s="25" t="s">
        <v>88</v>
      </c>
      <c r="I28" s="42">
        <v>2.16</v>
      </c>
      <c r="J28" s="26">
        <v>600664001</v>
      </c>
      <c r="K28" s="22" t="s">
        <v>58</v>
      </c>
      <c r="L28" s="44"/>
      <c r="M28" s="44"/>
      <c r="N28" s="44"/>
      <c r="O28" s="44"/>
      <c r="P28" s="44"/>
      <c r="Q28" s="44"/>
      <c r="R28" s="64"/>
      <c r="S28" s="59"/>
    </row>
    <row r="29" s="3" customFormat="1" ht="21" customHeight="1" spans="1:19">
      <c r="A29" s="21">
        <v>600640001</v>
      </c>
      <c r="B29" s="22" t="s">
        <v>56</v>
      </c>
      <c r="C29" s="24" t="s">
        <v>59</v>
      </c>
      <c r="D29" s="24" t="s">
        <v>60</v>
      </c>
      <c r="E29" s="24" t="s">
        <v>60</v>
      </c>
      <c r="F29" s="25" t="s">
        <v>61</v>
      </c>
      <c r="G29" s="25" t="s">
        <v>89</v>
      </c>
      <c r="H29" s="25" t="s">
        <v>90</v>
      </c>
      <c r="I29" s="45">
        <v>0.46</v>
      </c>
      <c r="J29" s="26">
        <v>600664001</v>
      </c>
      <c r="K29" s="22" t="s">
        <v>58</v>
      </c>
      <c r="L29" s="44"/>
      <c r="M29" s="44"/>
      <c r="N29" s="44"/>
      <c r="O29" s="44"/>
      <c r="P29" s="44"/>
      <c r="Q29" s="44"/>
      <c r="R29" s="68"/>
      <c r="S29" s="59"/>
    </row>
    <row r="30" s="3" customFormat="1" ht="21" customHeight="1" spans="1:19">
      <c r="A30" s="21">
        <v>600640001</v>
      </c>
      <c r="B30" s="22" t="s">
        <v>56</v>
      </c>
      <c r="C30" s="24" t="s">
        <v>59</v>
      </c>
      <c r="D30" s="24" t="s">
        <v>60</v>
      </c>
      <c r="E30" s="24" t="s">
        <v>60</v>
      </c>
      <c r="F30" s="25" t="s">
        <v>61</v>
      </c>
      <c r="G30" s="25" t="s">
        <v>89</v>
      </c>
      <c r="H30" s="25" t="s">
        <v>90</v>
      </c>
      <c r="I30" s="42">
        <v>2.28</v>
      </c>
      <c r="J30" s="26">
        <v>600664001</v>
      </c>
      <c r="K30" s="22" t="s">
        <v>58</v>
      </c>
      <c r="L30" s="44"/>
      <c r="M30" s="44"/>
      <c r="N30" s="44"/>
      <c r="O30" s="44"/>
      <c r="P30" s="44"/>
      <c r="Q30" s="44"/>
      <c r="R30" s="68"/>
      <c r="S30" s="59"/>
    </row>
    <row r="31" s="3" customFormat="1" ht="21" customHeight="1" spans="1:19">
      <c r="A31" s="21">
        <v>600640001</v>
      </c>
      <c r="B31" s="22" t="s">
        <v>56</v>
      </c>
      <c r="C31" s="24" t="s">
        <v>59</v>
      </c>
      <c r="D31" s="24" t="s">
        <v>60</v>
      </c>
      <c r="E31" s="24" t="s">
        <v>60</v>
      </c>
      <c r="F31" s="25" t="s">
        <v>61</v>
      </c>
      <c r="G31" s="25" t="s">
        <v>89</v>
      </c>
      <c r="H31" s="25" t="s">
        <v>90</v>
      </c>
      <c r="I31" s="46">
        <v>100</v>
      </c>
      <c r="J31" s="26">
        <v>600664001</v>
      </c>
      <c r="K31" s="22" t="s">
        <v>58</v>
      </c>
      <c r="L31" s="44"/>
      <c r="M31" s="44"/>
      <c r="N31" s="44"/>
      <c r="O31" s="44"/>
      <c r="P31" s="44"/>
      <c r="Q31" s="44"/>
      <c r="R31" s="68"/>
      <c r="S31" s="59"/>
    </row>
    <row r="32" s="3" customFormat="1" ht="21" customHeight="1" spans="1:19">
      <c r="A32" s="21">
        <v>600640001</v>
      </c>
      <c r="B32" s="22" t="s">
        <v>56</v>
      </c>
      <c r="C32" s="24" t="s">
        <v>59</v>
      </c>
      <c r="D32" s="24" t="s">
        <v>60</v>
      </c>
      <c r="E32" s="24" t="s">
        <v>60</v>
      </c>
      <c r="F32" s="25" t="s">
        <v>61</v>
      </c>
      <c r="G32" s="25" t="s">
        <v>91</v>
      </c>
      <c r="H32" s="25" t="s">
        <v>92</v>
      </c>
      <c r="I32" s="45">
        <v>0.92</v>
      </c>
      <c r="J32" s="26">
        <v>600664001</v>
      </c>
      <c r="K32" s="22" t="s">
        <v>58</v>
      </c>
      <c r="L32" s="44"/>
      <c r="M32" s="44"/>
      <c r="N32" s="44"/>
      <c r="O32" s="44"/>
      <c r="P32" s="44"/>
      <c r="Q32" s="44"/>
      <c r="R32" s="68"/>
      <c r="S32" s="59"/>
    </row>
    <row r="33" s="3" customFormat="1" ht="21" customHeight="1" spans="1:19">
      <c r="A33" s="21">
        <v>600640001</v>
      </c>
      <c r="B33" s="22" t="s">
        <v>56</v>
      </c>
      <c r="C33" s="24" t="s">
        <v>59</v>
      </c>
      <c r="D33" s="24" t="s">
        <v>60</v>
      </c>
      <c r="E33" s="24" t="s">
        <v>60</v>
      </c>
      <c r="F33" s="25" t="s">
        <v>61</v>
      </c>
      <c r="G33" s="25" t="s">
        <v>91</v>
      </c>
      <c r="H33" s="25" t="s">
        <v>93</v>
      </c>
      <c r="I33" s="43">
        <v>2.2</v>
      </c>
      <c r="J33" s="26">
        <v>600664001</v>
      </c>
      <c r="K33" s="22" t="s">
        <v>58</v>
      </c>
      <c r="L33" s="24" t="s">
        <v>64</v>
      </c>
      <c r="M33" s="24" t="s">
        <v>65</v>
      </c>
      <c r="N33" s="24" t="s">
        <v>60</v>
      </c>
      <c r="O33" s="25" t="s">
        <v>61</v>
      </c>
      <c r="P33" s="25" t="s">
        <v>91</v>
      </c>
      <c r="Q33" s="25" t="s">
        <v>93</v>
      </c>
      <c r="R33" s="69"/>
      <c r="S33" s="61">
        <v>0.09</v>
      </c>
    </row>
    <row r="34" s="1" customFormat="1" ht="21" customHeight="1" spans="1:171">
      <c r="A34" s="26">
        <v>600664001</v>
      </c>
      <c r="B34" s="22" t="s">
        <v>58</v>
      </c>
      <c r="C34" s="23" t="s">
        <v>57</v>
      </c>
      <c r="D34" s="23"/>
      <c r="E34" s="23"/>
      <c r="F34" s="23"/>
      <c r="G34" s="23"/>
      <c r="H34" s="23"/>
      <c r="I34" s="47">
        <f>SUM(I35:I83)</f>
        <v>1011.78</v>
      </c>
      <c r="J34" s="21">
        <v>600640001</v>
      </c>
      <c r="K34" s="22" t="s">
        <v>56</v>
      </c>
      <c r="L34" s="23" t="s">
        <v>57</v>
      </c>
      <c r="M34" s="23"/>
      <c r="N34" s="23"/>
      <c r="O34" s="23"/>
      <c r="P34" s="23"/>
      <c r="Q34" s="23"/>
      <c r="R34" s="62"/>
      <c r="S34" s="61">
        <v>-8.45</v>
      </c>
      <c r="T34" s="63"/>
      <c r="U34" s="63"/>
      <c r="V34" s="63"/>
      <c r="W34" s="63"/>
      <c r="X34" s="63"/>
      <c r="Y34" s="63"/>
      <c r="Z34" s="63"/>
      <c r="AA34" s="63"/>
      <c r="AB34" s="63"/>
      <c r="AC34" s="63"/>
      <c r="AD34" s="63"/>
      <c r="AE34" s="63"/>
      <c r="AF34" s="63"/>
      <c r="AG34" s="63"/>
      <c r="AH34" s="63"/>
      <c r="AI34" s="63"/>
      <c r="AJ34" s="63"/>
      <c r="AK34" s="63"/>
      <c r="AL34" s="63"/>
      <c r="AM34" s="63"/>
      <c r="AN34" s="63"/>
      <c r="AO34" s="63"/>
      <c r="AP34" s="63"/>
      <c r="AQ34" s="63"/>
      <c r="AR34" s="63"/>
      <c r="AS34" s="63"/>
      <c r="AT34" s="63"/>
      <c r="AU34" s="63"/>
      <c r="AV34" s="63"/>
      <c r="AW34" s="63"/>
      <c r="AX34" s="63"/>
      <c r="AY34" s="63"/>
      <c r="AZ34" s="63"/>
      <c r="BA34" s="63"/>
      <c r="BB34" s="63"/>
      <c r="BC34" s="63"/>
      <c r="BD34" s="63"/>
      <c r="BE34" s="63"/>
      <c r="BF34" s="63"/>
      <c r="BG34" s="63"/>
      <c r="BH34" s="63"/>
      <c r="BI34" s="63"/>
      <c r="BJ34" s="63"/>
      <c r="BK34" s="63"/>
      <c r="BL34" s="63"/>
      <c r="BM34" s="63"/>
      <c r="BN34" s="63"/>
      <c r="BO34" s="63"/>
      <c r="BP34" s="63"/>
      <c r="BQ34" s="63"/>
      <c r="BR34" s="63"/>
      <c r="BS34" s="63"/>
      <c r="BT34" s="63"/>
      <c r="BU34" s="63"/>
      <c r="BV34" s="63"/>
      <c r="BW34" s="63"/>
      <c r="BX34" s="63"/>
      <c r="BY34" s="63"/>
      <c r="BZ34" s="63"/>
      <c r="CA34" s="63"/>
      <c r="CB34" s="63"/>
      <c r="CC34" s="63"/>
      <c r="CD34" s="63"/>
      <c r="CE34" s="63"/>
      <c r="CF34" s="63"/>
      <c r="CG34" s="63"/>
      <c r="CH34" s="63"/>
      <c r="CI34" s="63"/>
      <c r="CJ34" s="63"/>
      <c r="CK34" s="63"/>
      <c r="CL34" s="63"/>
      <c r="CM34" s="63"/>
      <c r="CN34" s="63"/>
      <c r="CO34" s="63"/>
      <c r="CP34" s="63"/>
      <c r="CQ34" s="63"/>
      <c r="CR34" s="63"/>
      <c r="CS34" s="63"/>
      <c r="CT34" s="63"/>
      <c r="CU34" s="63"/>
      <c r="CV34" s="63"/>
      <c r="CW34" s="63"/>
      <c r="CX34" s="63"/>
      <c r="CY34" s="63"/>
      <c r="CZ34" s="63"/>
      <c r="DA34" s="63"/>
      <c r="DB34" s="63"/>
      <c r="DC34" s="63"/>
      <c r="DD34" s="63"/>
      <c r="DE34" s="63"/>
      <c r="DF34" s="63"/>
      <c r="DG34" s="63"/>
      <c r="DH34" s="63"/>
      <c r="DI34" s="63"/>
      <c r="DJ34" s="63"/>
      <c r="DK34" s="63"/>
      <c r="DL34" s="63"/>
      <c r="DM34" s="63"/>
      <c r="DN34" s="63"/>
      <c r="DO34" s="63"/>
      <c r="DP34" s="63"/>
      <c r="DQ34" s="63"/>
      <c r="DR34" s="63"/>
      <c r="DS34" s="63"/>
      <c r="DT34" s="63"/>
      <c r="DU34" s="63"/>
      <c r="DV34" s="63"/>
      <c r="DW34" s="63"/>
      <c r="DX34" s="63"/>
      <c r="DY34" s="63"/>
      <c r="DZ34" s="63"/>
      <c r="EA34" s="63"/>
      <c r="EB34" s="63"/>
      <c r="EC34" s="63"/>
      <c r="ED34" s="63"/>
      <c r="EE34" s="63"/>
      <c r="EF34" s="63"/>
      <c r="EG34" s="63"/>
      <c r="EH34" s="63"/>
      <c r="EI34" s="63"/>
      <c r="EJ34" s="63"/>
      <c r="EK34" s="63"/>
      <c r="EL34" s="63"/>
      <c r="EM34" s="63"/>
      <c r="EN34" s="63"/>
      <c r="EO34" s="63"/>
      <c r="EP34" s="63"/>
      <c r="EQ34" s="63"/>
      <c r="ER34" s="63"/>
      <c r="ES34" s="63"/>
      <c r="ET34" s="63"/>
      <c r="EU34" s="63"/>
      <c r="EV34" s="63"/>
      <c r="EW34" s="63"/>
      <c r="EX34" s="63"/>
      <c r="EY34" s="63"/>
      <c r="EZ34" s="63"/>
      <c r="FA34" s="63"/>
      <c r="FB34" s="63"/>
      <c r="FC34" s="63"/>
      <c r="FD34" s="63"/>
      <c r="FE34" s="63"/>
      <c r="FF34" s="63"/>
      <c r="FG34" s="63"/>
      <c r="FH34" s="63"/>
      <c r="FI34" s="63"/>
      <c r="FJ34" s="63"/>
      <c r="FK34" s="63"/>
      <c r="FL34" s="63"/>
      <c r="FM34" s="63"/>
      <c r="FN34" s="63"/>
      <c r="FO34" s="63"/>
    </row>
    <row r="35" s="1" customFormat="1" ht="21" customHeight="1" spans="1:171">
      <c r="A35" s="26">
        <v>600664001</v>
      </c>
      <c r="B35" s="22" t="s">
        <v>58</v>
      </c>
      <c r="C35" s="24" t="s">
        <v>64</v>
      </c>
      <c r="D35" s="24" t="s">
        <v>65</v>
      </c>
      <c r="E35" s="24" t="s">
        <v>60</v>
      </c>
      <c r="F35" s="25" t="s">
        <v>61</v>
      </c>
      <c r="G35" s="25" t="s">
        <v>62</v>
      </c>
      <c r="H35" s="25" t="s">
        <v>63</v>
      </c>
      <c r="I35" s="48">
        <v>106.62</v>
      </c>
      <c r="J35" s="21">
        <v>600640001</v>
      </c>
      <c r="K35" s="22" t="s">
        <v>56</v>
      </c>
      <c r="L35" s="24" t="s">
        <v>59</v>
      </c>
      <c r="M35" s="24" t="s">
        <v>60</v>
      </c>
      <c r="N35" s="24" t="s">
        <v>60</v>
      </c>
      <c r="O35" s="25" t="s">
        <v>61</v>
      </c>
      <c r="P35" s="25" t="s">
        <v>62</v>
      </c>
      <c r="Q35" s="25" t="s">
        <v>63</v>
      </c>
      <c r="R35" s="61">
        <v>2</v>
      </c>
      <c r="S35" s="60">
        <v>-2</v>
      </c>
      <c r="T35" s="63"/>
      <c r="U35" s="63"/>
      <c r="V35" s="63"/>
      <c r="W35" s="63"/>
      <c r="X35" s="63"/>
      <c r="Y35" s="63"/>
      <c r="Z35" s="63"/>
      <c r="AA35" s="63"/>
      <c r="AB35" s="63"/>
      <c r="AC35" s="63"/>
      <c r="AD35" s="63"/>
      <c r="AE35" s="63"/>
      <c r="AF35" s="63"/>
      <c r="AG35" s="63"/>
      <c r="AH35" s="63"/>
      <c r="AI35" s="63"/>
      <c r="AJ35" s="63"/>
      <c r="AK35" s="63"/>
      <c r="AL35" s="63"/>
      <c r="AM35" s="63"/>
      <c r="AN35" s="63"/>
      <c r="AO35" s="63"/>
      <c r="AP35" s="63"/>
      <c r="AQ35" s="63"/>
      <c r="AR35" s="63"/>
      <c r="AS35" s="63"/>
      <c r="AT35" s="63"/>
      <c r="AU35" s="63"/>
      <c r="AV35" s="63"/>
      <c r="AW35" s="63"/>
      <c r="AX35" s="63"/>
      <c r="AY35" s="63"/>
      <c r="AZ35" s="63"/>
      <c r="BA35" s="63"/>
      <c r="BB35" s="63"/>
      <c r="BC35" s="63"/>
      <c r="BD35" s="63"/>
      <c r="BE35" s="63"/>
      <c r="BF35" s="63"/>
      <c r="BG35" s="63"/>
      <c r="BH35" s="63"/>
      <c r="BI35" s="63"/>
      <c r="BJ35" s="63"/>
      <c r="BK35" s="63"/>
      <c r="BL35" s="63"/>
      <c r="BM35" s="63"/>
      <c r="BN35" s="63"/>
      <c r="BO35" s="63"/>
      <c r="BP35" s="63"/>
      <c r="BQ35" s="63"/>
      <c r="BR35" s="63"/>
      <c r="BS35" s="63"/>
      <c r="BT35" s="63"/>
      <c r="BU35" s="63"/>
      <c r="BV35" s="63"/>
      <c r="BW35" s="63"/>
      <c r="BX35" s="63"/>
      <c r="BY35" s="63"/>
      <c r="BZ35" s="63"/>
      <c r="CA35" s="63"/>
      <c r="CB35" s="63"/>
      <c r="CC35" s="63"/>
      <c r="CD35" s="63"/>
      <c r="CE35" s="63"/>
      <c r="CF35" s="63"/>
      <c r="CG35" s="63"/>
      <c r="CH35" s="63"/>
      <c r="CI35" s="63"/>
      <c r="CJ35" s="63"/>
      <c r="CK35" s="63"/>
      <c r="CL35" s="63"/>
      <c r="CM35" s="63"/>
      <c r="CN35" s="63"/>
      <c r="CO35" s="63"/>
      <c r="CP35" s="63"/>
      <c r="CQ35" s="63"/>
      <c r="CR35" s="63"/>
      <c r="CS35" s="63"/>
      <c r="CT35" s="63"/>
      <c r="CU35" s="63"/>
      <c r="CV35" s="63"/>
      <c r="CW35" s="63"/>
      <c r="CX35" s="63"/>
      <c r="CY35" s="63"/>
      <c r="CZ35" s="63"/>
      <c r="DA35" s="63"/>
      <c r="DB35" s="63"/>
      <c r="DC35" s="63"/>
      <c r="DD35" s="63"/>
      <c r="DE35" s="63"/>
      <c r="DF35" s="63"/>
      <c r="DG35" s="63"/>
      <c r="DH35" s="63"/>
      <c r="DI35" s="63"/>
      <c r="DJ35" s="63"/>
      <c r="DK35" s="63"/>
      <c r="DL35" s="63"/>
      <c r="DM35" s="63"/>
      <c r="DN35" s="63"/>
      <c r="DO35" s="63"/>
      <c r="DP35" s="63"/>
      <c r="DQ35" s="63"/>
      <c r="DR35" s="63"/>
      <c r="DS35" s="63"/>
      <c r="DT35" s="63"/>
      <c r="DU35" s="63"/>
      <c r="DV35" s="63"/>
      <c r="DW35" s="63"/>
      <c r="DX35" s="63"/>
      <c r="DY35" s="63"/>
      <c r="DZ35" s="63"/>
      <c r="EA35" s="63"/>
      <c r="EB35" s="63"/>
      <c r="EC35" s="63"/>
      <c r="ED35" s="63"/>
      <c r="EE35" s="63"/>
      <c r="EF35" s="63"/>
      <c r="EG35" s="63"/>
      <c r="EH35" s="63"/>
      <c r="EI35" s="63"/>
      <c r="EJ35" s="63"/>
      <c r="EK35" s="63"/>
      <c r="EL35" s="63"/>
      <c r="EM35" s="63"/>
      <c r="EN35" s="63"/>
      <c r="EO35" s="63"/>
      <c r="EP35" s="63"/>
      <c r="EQ35" s="63"/>
      <c r="ER35" s="63"/>
      <c r="ES35" s="63"/>
      <c r="ET35" s="63"/>
      <c r="EU35" s="63"/>
      <c r="EV35" s="63"/>
      <c r="EW35" s="63"/>
      <c r="EX35" s="63"/>
      <c r="EY35" s="63"/>
      <c r="EZ35" s="63"/>
      <c r="FA35" s="63"/>
      <c r="FB35" s="63"/>
      <c r="FC35" s="63"/>
      <c r="FD35" s="63"/>
      <c r="FE35" s="63"/>
      <c r="FF35" s="63"/>
      <c r="FG35" s="63"/>
      <c r="FH35" s="63"/>
      <c r="FI35" s="63"/>
      <c r="FJ35" s="63"/>
      <c r="FK35" s="63"/>
      <c r="FL35" s="63"/>
      <c r="FM35" s="63"/>
      <c r="FN35" s="63"/>
      <c r="FO35" s="63"/>
    </row>
    <row r="36" s="1" customFormat="1" ht="21" customHeight="1" spans="1:171">
      <c r="A36" s="26">
        <v>600664001</v>
      </c>
      <c r="B36" s="22" t="s">
        <v>58</v>
      </c>
      <c r="C36" s="24" t="s">
        <v>64</v>
      </c>
      <c r="D36" s="24" t="s">
        <v>65</v>
      </c>
      <c r="E36" s="24" t="s">
        <v>60</v>
      </c>
      <c r="F36" s="25" t="s">
        <v>61</v>
      </c>
      <c r="G36" s="25" t="s">
        <v>62</v>
      </c>
      <c r="H36" s="25" t="s">
        <v>66</v>
      </c>
      <c r="I36" s="48">
        <v>60.39</v>
      </c>
      <c r="J36" s="21">
        <v>600640001</v>
      </c>
      <c r="K36" s="22" t="s">
        <v>56</v>
      </c>
      <c r="L36" s="24" t="s">
        <v>59</v>
      </c>
      <c r="M36" s="24" t="s">
        <v>60</v>
      </c>
      <c r="N36" s="24" t="s">
        <v>60</v>
      </c>
      <c r="O36" s="25" t="s">
        <v>61</v>
      </c>
      <c r="P36" s="25" t="s">
        <v>62</v>
      </c>
      <c r="Q36" s="25" t="s">
        <v>66</v>
      </c>
      <c r="R36" s="61">
        <v>2.3</v>
      </c>
      <c r="S36" s="62">
        <v>-2.3</v>
      </c>
      <c r="T36" s="63"/>
      <c r="U36" s="63"/>
      <c r="V36" s="63"/>
      <c r="W36" s="63"/>
      <c r="X36" s="63"/>
      <c r="Y36" s="63"/>
      <c r="Z36" s="63"/>
      <c r="AA36" s="63"/>
      <c r="AB36" s="63"/>
      <c r="AC36" s="63"/>
      <c r="AD36" s="63"/>
      <c r="AE36" s="63"/>
      <c r="AF36" s="63"/>
      <c r="AG36" s="63"/>
      <c r="AH36" s="63"/>
      <c r="AI36" s="63"/>
      <c r="AJ36" s="63"/>
      <c r="AK36" s="63"/>
      <c r="AL36" s="63"/>
      <c r="AM36" s="63"/>
      <c r="AN36" s="63"/>
      <c r="AO36" s="63"/>
      <c r="AP36" s="63"/>
      <c r="AQ36" s="63"/>
      <c r="AR36" s="63"/>
      <c r="AS36" s="63"/>
      <c r="AT36" s="63"/>
      <c r="AU36" s="63"/>
      <c r="AV36" s="63"/>
      <c r="AW36" s="63"/>
      <c r="AX36" s="63"/>
      <c r="AY36" s="63"/>
      <c r="AZ36" s="63"/>
      <c r="BA36" s="63"/>
      <c r="BB36" s="63"/>
      <c r="BC36" s="63"/>
      <c r="BD36" s="63"/>
      <c r="BE36" s="63"/>
      <c r="BF36" s="63"/>
      <c r="BG36" s="63"/>
      <c r="BH36" s="63"/>
      <c r="BI36" s="63"/>
      <c r="BJ36" s="63"/>
      <c r="BK36" s="63"/>
      <c r="BL36" s="63"/>
      <c r="BM36" s="63"/>
      <c r="BN36" s="63"/>
      <c r="BO36" s="63"/>
      <c r="BP36" s="63"/>
      <c r="BQ36" s="63"/>
      <c r="BR36" s="63"/>
      <c r="BS36" s="63"/>
      <c r="BT36" s="63"/>
      <c r="BU36" s="63"/>
      <c r="BV36" s="63"/>
      <c r="BW36" s="63"/>
      <c r="BX36" s="63"/>
      <c r="BY36" s="63"/>
      <c r="BZ36" s="63"/>
      <c r="CA36" s="63"/>
      <c r="CB36" s="63"/>
      <c r="CC36" s="63"/>
      <c r="CD36" s="63"/>
      <c r="CE36" s="63"/>
      <c r="CF36" s="63"/>
      <c r="CG36" s="63"/>
      <c r="CH36" s="63"/>
      <c r="CI36" s="63"/>
      <c r="CJ36" s="63"/>
      <c r="CK36" s="63"/>
      <c r="CL36" s="63"/>
      <c r="CM36" s="63"/>
      <c r="CN36" s="63"/>
      <c r="CO36" s="63"/>
      <c r="CP36" s="63"/>
      <c r="CQ36" s="63"/>
      <c r="CR36" s="63"/>
      <c r="CS36" s="63"/>
      <c r="CT36" s="63"/>
      <c r="CU36" s="63"/>
      <c r="CV36" s="63"/>
      <c r="CW36" s="63"/>
      <c r="CX36" s="63"/>
      <c r="CY36" s="63"/>
      <c r="CZ36" s="63"/>
      <c r="DA36" s="63"/>
      <c r="DB36" s="63"/>
      <c r="DC36" s="63"/>
      <c r="DD36" s="63"/>
      <c r="DE36" s="63"/>
      <c r="DF36" s="63"/>
      <c r="DG36" s="63"/>
      <c r="DH36" s="63"/>
      <c r="DI36" s="63"/>
      <c r="DJ36" s="63"/>
      <c r="DK36" s="63"/>
      <c r="DL36" s="63"/>
      <c r="DM36" s="63"/>
      <c r="DN36" s="63"/>
      <c r="DO36" s="63"/>
      <c r="DP36" s="63"/>
      <c r="DQ36" s="63"/>
      <c r="DR36" s="63"/>
      <c r="DS36" s="63"/>
      <c r="DT36" s="63"/>
      <c r="DU36" s="63"/>
      <c r="DV36" s="63"/>
      <c r="DW36" s="63"/>
      <c r="DX36" s="63"/>
      <c r="DY36" s="63"/>
      <c r="DZ36" s="63"/>
      <c r="EA36" s="63"/>
      <c r="EB36" s="63"/>
      <c r="EC36" s="63"/>
      <c r="ED36" s="63"/>
      <c r="EE36" s="63"/>
      <c r="EF36" s="63"/>
      <c r="EG36" s="63"/>
      <c r="EH36" s="63"/>
      <c r="EI36" s="63"/>
      <c r="EJ36" s="63"/>
      <c r="EK36" s="63"/>
      <c r="EL36" s="63"/>
      <c r="EM36" s="63"/>
      <c r="EN36" s="63"/>
      <c r="EO36" s="63"/>
      <c r="EP36" s="63"/>
      <c r="EQ36" s="63"/>
      <c r="ER36" s="63"/>
      <c r="ES36" s="63"/>
      <c r="ET36" s="63"/>
      <c r="EU36" s="63"/>
      <c r="EV36" s="63"/>
      <c r="EW36" s="63"/>
      <c r="EX36" s="63"/>
      <c r="EY36" s="63"/>
      <c r="EZ36" s="63"/>
      <c r="FA36" s="63"/>
      <c r="FB36" s="63"/>
      <c r="FC36" s="63"/>
      <c r="FD36" s="63"/>
      <c r="FE36" s="63"/>
      <c r="FF36" s="63"/>
      <c r="FG36" s="63"/>
      <c r="FH36" s="63"/>
      <c r="FI36" s="63"/>
      <c r="FJ36" s="63"/>
      <c r="FK36" s="63"/>
      <c r="FL36" s="63"/>
      <c r="FM36" s="63"/>
      <c r="FN36" s="63"/>
      <c r="FO36" s="63"/>
    </row>
    <row r="37" s="1" customFormat="1" ht="21" customHeight="1" spans="1:171">
      <c r="A37" s="26">
        <v>600664001</v>
      </c>
      <c r="B37" s="22" t="s">
        <v>58</v>
      </c>
      <c r="C37" s="24" t="s">
        <v>64</v>
      </c>
      <c r="D37" s="24" t="s">
        <v>65</v>
      </c>
      <c r="E37" s="24" t="s">
        <v>60</v>
      </c>
      <c r="F37" s="25" t="s">
        <v>61</v>
      </c>
      <c r="G37" s="25" t="s">
        <v>62</v>
      </c>
      <c r="H37" s="25" t="s">
        <v>67</v>
      </c>
      <c r="I37" s="48">
        <v>7.28</v>
      </c>
      <c r="J37" s="21">
        <v>600640001</v>
      </c>
      <c r="K37" s="22" t="s">
        <v>56</v>
      </c>
      <c r="L37" s="24" t="s">
        <v>59</v>
      </c>
      <c r="M37" s="24" t="s">
        <v>60</v>
      </c>
      <c r="N37" s="24" t="s">
        <v>60</v>
      </c>
      <c r="O37" s="25" t="s">
        <v>61</v>
      </c>
      <c r="P37" s="25" t="s">
        <v>62</v>
      </c>
      <c r="Q37" s="25" t="s">
        <v>67</v>
      </c>
      <c r="R37" s="61">
        <v>0.25</v>
      </c>
      <c r="S37" s="62">
        <v>-0.25</v>
      </c>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c r="BB37" s="63"/>
      <c r="BC37" s="63"/>
      <c r="BD37" s="63"/>
      <c r="BE37" s="63"/>
      <c r="BF37" s="63"/>
      <c r="BG37" s="63"/>
      <c r="BH37" s="63"/>
      <c r="BI37" s="63"/>
      <c r="BJ37" s="63"/>
      <c r="BK37" s="63"/>
      <c r="BL37" s="63"/>
      <c r="BM37" s="63"/>
      <c r="BN37" s="63"/>
      <c r="BO37" s="63"/>
      <c r="BP37" s="63"/>
      <c r="BQ37" s="63"/>
      <c r="BR37" s="63"/>
      <c r="BS37" s="63"/>
      <c r="BT37" s="63"/>
      <c r="BU37" s="63"/>
      <c r="BV37" s="63"/>
      <c r="BW37" s="63"/>
      <c r="BX37" s="63"/>
      <c r="BY37" s="63"/>
      <c r="BZ37" s="63"/>
      <c r="CA37" s="63"/>
      <c r="CB37" s="63"/>
      <c r="CC37" s="63"/>
      <c r="CD37" s="63"/>
      <c r="CE37" s="63"/>
      <c r="CF37" s="63"/>
      <c r="CG37" s="63"/>
      <c r="CH37" s="63"/>
      <c r="CI37" s="63"/>
      <c r="CJ37" s="63"/>
      <c r="CK37" s="63"/>
      <c r="CL37" s="63"/>
      <c r="CM37" s="63"/>
      <c r="CN37" s="63"/>
      <c r="CO37" s="63"/>
      <c r="CP37" s="63"/>
      <c r="CQ37" s="63"/>
      <c r="CR37" s="63"/>
      <c r="CS37" s="63"/>
      <c r="CT37" s="63"/>
      <c r="CU37" s="63"/>
      <c r="CV37" s="63"/>
      <c r="CW37" s="63"/>
      <c r="CX37" s="63"/>
      <c r="CY37" s="63"/>
      <c r="CZ37" s="63"/>
      <c r="DA37" s="63"/>
      <c r="DB37" s="63"/>
      <c r="DC37" s="63"/>
      <c r="DD37" s="63"/>
      <c r="DE37" s="63"/>
      <c r="DF37" s="63"/>
      <c r="DG37" s="63"/>
      <c r="DH37" s="63"/>
      <c r="DI37" s="63"/>
      <c r="DJ37" s="63"/>
      <c r="DK37" s="63"/>
      <c r="DL37" s="63"/>
      <c r="DM37" s="63"/>
      <c r="DN37" s="63"/>
      <c r="DO37" s="63"/>
      <c r="DP37" s="63"/>
      <c r="DQ37" s="63"/>
      <c r="DR37" s="63"/>
      <c r="DS37" s="63"/>
      <c r="DT37" s="63"/>
      <c r="DU37" s="63"/>
      <c r="DV37" s="63"/>
      <c r="DW37" s="63"/>
      <c r="DX37" s="63"/>
      <c r="DY37" s="63"/>
      <c r="DZ37" s="63"/>
      <c r="EA37" s="63"/>
      <c r="EB37" s="63"/>
      <c r="EC37" s="63"/>
      <c r="ED37" s="63"/>
      <c r="EE37" s="63"/>
      <c r="EF37" s="63"/>
      <c r="EG37" s="63"/>
      <c r="EH37" s="63"/>
      <c r="EI37" s="63"/>
      <c r="EJ37" s="63"/>
      <c r="EK37" s="63"/>
      <c r="EL37" s="63"/>
      <c r="EM37" s="63"/>
      <c r="EN37" s="63"/>
      <c r="EO37" s="63"/>
      <c r="EP37" s="63"/>
      <c r="EQ37" s="63"/>
      <c r="ER37" s="63"/>
      <c r="ES37" s="63"/>
      <c r="ET37" s="63"/>
      <c r="EU37" s="63"/>
      <c r="EV37" s="63"/>
      <c r="EW37" s="63"/>
      <c r="EX37" s="63"/>
      <c r="EY37" s="63"/>
      <c r="EZ37" s="63"/>
      <c r="FA37" s="63"/>
      <c r="FB37" s="63"/>
      <c r="FC37" s="63"/>
      <c r="FD37" s="63"/>
      <c r="FE37" s="63"/>
      <c r="FF37" s="63"/>
      <c r="FG37" s="63"/>
      <c r="FH37" s="63"/>
      <c r="FI37" s="63"/>
      <c r="FJ37" s="63"/>
      <c r="FK37" s="63"/>
      <c r="FL37" s="63"/>
      <c r="FM37" s="63"/>
      <c r="FN37" s="63"/>
      <c r="FO37" s="63"/>
    </row>
    <row r="38" s="1" customFormat="1" ht="21" customHeight="1" spans="1:171">
      <c r="A38" s="26">
        <v>600664001</v>
      </c>
      <c r="B38" s="22" t="s">
        <v>58</v>
      </c>
      <c r="C38" s="24" t="s">
        <v>64</v>
      </c>
      <c r="D38" s="24" t="s">
        <v>65</v>
      </c>
      <c r="E38" s="24" t="s">
        <v>60</v>
      </c>
      <c r="F38" s="25" t="s">
        <v>61</v>
      </c>
      <c r="G38" s="25" t="s">
        <v>62</v>
      </c>
      <c r="H38" s="25" t="s">
        <v>68</v>
      </c>
      <c r="I38" s="48">
        <v>30.24</v>
      </c>
      <c r="J38" s="21">
        <v>600640001</v>
      </c>
      <c r="K38" s="22" t="s">
        <v>56</v>
      </c>
      <c r="L38" s="24" t="s">
        <v>59</v>
      </c>
      <c r="M38" s="24" t="s">
        <v>60</v>
      </c>
      <c r="N38" s="24" t="s">
        <v>60</v>
      </c>
      <c r="O38" s="25" t="s">
        <v>61</v>
      </c>
      <c r="P38" s="25" t="s">
        <v>62</v>
      </c>
      <c r="Q38" s="25" t="s">
        <v>68</v>
      </c>
      <c r="R38" s="61">
        <v>0.84</v>
      </c>
      <c r="S38" s="62">
        <v>-0.84</v>
      </c>
      <c r="T38" s="63"/>
      <c r="U38" s="63"/>
      <c r="V38" s="63"/>
      <c r="W38" s="63"/>
      <c r="X38" s="63"/>
      <c r="Y38" s="63"/>
      <c r="Z38" s="63"/>
      <c r="AA38" s="6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c r="BB38" s="63"/>
      <c r="BC38" s="63"/>
      <c r="BD38" s="63"/>
      <c r="BE38" s="63"/>
      <c r="BF38" s="63"/>
      <c r="BG38" s="63"/>
      <c r="BH38" s="63"/>
      <c r="BI38" s="63"/>
      <c r="BJ38" s="63"/>
      <c r="BK38" s="63"/>
      <c r="BL38" s="63"/>
      <c r="BM38" s="63"/>
      <c r="BN38" s="63"/>
      <c r="BO38" s="63"/>
      <c r="BP38" s="63"/>
      <c r="BQ38" s="63"/>
      <c r="BR38" s="63"/>
      <c r="BS38" s="63"/>
      <c r="BT38" s="63"/>
      <c r="BU38" s="63"/>
      <c r="BV38" s="63"/>
      <c r="BW38" s="63"/>
      <c r="BX38" s="63"/>
      <c r="BY38" s="63"/>
      <c r="BZ38" s="63"/>
      <c r="CA38" s="63"/>
      <c r="CB38" s="63"/>
      <c r="CC38" s="63"/>
      <c r="CD38" s="63"/>
      <c r="CE38" s="63"/>
      <c r="CF38" s="63"/>
      <c r="CG38" s="63"/>
      <c r="CH38" s="63"/>
      <c r="CI38" s="63"/>
      <c r="CJ38" s="63"/>
      <c r="CK38" s="63"/>
      <c r="CL38" s="63"/>
      <c r="CM38" s="63"/>
      <c r="CN38" s="63"/>
      <c r="CO38" s="63"/>
      <c r="CP38" s="63"/>
      <c r="CQ38" s="63"/>
      <c r="CR38" s="63"/>
      <c r="CS38" s="63"/>
      <c r="CT38" s="63"/>
      <c r="CU38" s="63"/>
      <c r="CV38" s="63"/>
      <c r="CW38" s="63"/>
      <c r="CX38" s="63"/>
      <c r="CY38" s="63"/>
      <c r="CZ38" s="63"/>
      <c r="DA38" s="63"/>
      <c r="DB38" s="63"/>
      <c r="DC38" s="63"/>
      <c r="DD38" s="63"/>
      <c r="DE38" s="63"/>
      <c r="DF38" s="63"/>
      <c r="DG38" s="63"/>
      <c r="DH38" s="63"/>
      <c r="DI38" s="63"/>
      <c r="DJ38" s="63"/>
      <c r="DK38" s="63"/>
      <c r="DL38" s="63"/>
      <c r="DM38" s="63"/>
      <c r="DN38" s="63"/>
      <c r="DO38" s="63"/>
      <c r="DP38" s="63"/>
      <c r="DQ38" s="63"/>
      <c r="DR38" s="63"/>
      <c r="DS38" s="63"/>
      <c r="DT38" s="63"/>
      <c r="DU38" s="63"/>
      <c r="DV38" s="63"/>
      <c r="DW38" s="63"/>
      <c r="DX38" s="63"/>
      <c r="DY38" s="63"/>
      <c r="DZ38" s="63"/>
      <c r="EA38" s="63"/>
      <c r="EB38" s="63"/>
      <c r="EC38" s="63"/>
      <c r="ED38" s="63"/>
      <c r="EE38" s="63"/>
      <c r="EF38" s="63"/>
      <c r="EG38" s="63"/>
      <c r="EH38" s="63"/>
      <c r="EI38" s="63"/>
      <c r="EJ38" s="63"/>
      <c r="EK38" s="63"/>
      <c r="EL38" s="63"/>
      <c r="EM38" s="63"/>
      <c r="EN38" s="63"/>
      <c r="EO38" s="63"/>
      <c r="EP38" s="63"/>
      <c r="EQ38" s="63"/>
      <c r="ER38" s="63"/>
      <c r="ES38" s="63"/>
      <c r="ET38" s="63"/>
      <c r="EU38" s="63"/>
      <c r="EV38" s="63"/>
      <c r="EW38" s="63"/>
      <c r="EX38" s="63"/>
      <c r="EY38" s="63"/>
      <c r="EZ38" s="63"/>
      <c r="FA38" s="63"/>
      <c r="FB38" s="63"/>
      <c r="FC38" s="63"/>
      <c r="FD38" s="63"/>
      <c r="FE38" s="63"/>
      <c r="FF38" s="63"/>
      <c r="FG38" s="63"/>
      <c r="FH38" s="63"/>
      <c r="FI38" s="63"/>
      <c r="FJ38" s="63"/>
      <c r="FK38" s="63"/>
      <c r="FL38" s="63"/>
      <c r="FM38" s="63"/>
      <c r="FN38" s="63"/>
      <c r="FO38" s="63"/>
    </row>
    <row r="39" s="1" customFormat="1" ht="21" customHeight="1" spans="1:171">
      <c r="A39" s="26">
        <v>600664001</v>
      </c>
      <c r="B39" s="22" t="s">
        <v>58</v>
      </c>
      <c r="C39" s="24" t="s">
        <v>64</v>
      </c>
      <c r="D39" s="24" t="s">
        <v>65</v>
      </c>
      <c r="E39" s="24" t="s">
        <v>60</v>
      </c>
      <c r="F39" s="25" t="s">
        <v>61</v>
      </c>
      <c r="G39" s="25" t="s">
        <v>62</v>
      </c>
      <c r="H39" s="25" t="s">
        <v>69</v>
      </c>
      <c r="I39" s="48">
        <v>20.92</v>
      </c>
      <c r="J39" s="21">
        <v>600640001</v>
      </c>
      <c r="K39" s="22" t="s">
        <v>56</v>
      </c>
      <c r="L39" s="24" t="s">
        <v>59</v>
      </c>
      <c r="M39" s="24" t="s">
        <v>60</v>
      </c>
      <c r="N39" s="24" t="s">
        <v>60</v>
      </c>
      <c r="O39" s="25" t="s">
        <v>61</v>
      </c>
      <c r="P39" s="25" t="s">
        <v>62</v>
      </c>
      <c r="Q39" s="25" t="s">
        <v>69</v>
      </c>
      <c r="R39" s="61">
        <v>0.54</v>
      </c>
      <c r="S39" s="62">
        <v>-0.54</v>
      </c>
      <c r="T39" s="63"/>
      <c r="U39" s="63"/>
      <c r="V39" s="63"/>
      <c r="W39" s="63"/>
      <c r="X39" s="63"/>
      <c r="Y39" s="63"/>
      <c r="Z39" s="63"/>
      <c r="AA39" s="63"/>
      <c r="AB39" s="63"/>
      <c r="AC39" s="63"/>
      <c r="AD39" s="63"/>
      <c r="AE39" s="63"/>
      <c r="AF39" s="63"/>
      <c r="AG39" s="63"/>
      <c r="AH39" s="63"/>
      <c r="AI39" s="63"/>
      <c r="AJ39" s="63"/>
      <c r="AK39" s="63"/>
      <c r="AL39" s="63"/>
      <c r="AM39" s="63"/>
      <c r="AN39" s="63"/>
      <c r="AO39" s="63"/>
      <c r="AP39" s="63"/>
      <c r="AQ39" s="63"/>
      <c r="AR39" s="63"/>
      <c r="AS39" s="63"/>
      <c r="AT39" s="63"/>
      <c r="AU39" s="63"/>
      <c r="AV39" s="63"/>
      <c r="AW39" s="63"/>
      <c r="AX39" s="63"/>
      <c r="AY39" s="63"/>
      <c r="AZ39" s="63"/>
      <c r="BA39" s="63"/>
      <c r="BB39" s="63"/>
      <c r="BC39" s="63"/>
      <c r="BD39" s="63"/>
      <c r="BE39" s="63"/>
      <c r="BF39" s="63"/>
      <c r="BG39" s="63"/>
      <c r="BH39" s="63"/>
      <c r="BI39" s="63"/>
      <c r="BJ39" s="63"/>
      <c r="BK39" s="63"/>
      <c r="BL39" s="63"/>
      <c r="BM39" s="63"/>
      <c r="BN39" s="63"/>
      <c r="BO39" s="63"/>
      <c r="BP39" s="63"/>
      <c r="BQ39" s="63"/>
      <c r="BR39" s="63"/>
      <c r="BS39" s="63"/>
      <c r="BT39" s="63"/>
      <c r="BU39" s="63"/>
      <c r="BV39" s="63"/>
      <c r="BW39" s="63"/>
      <c r="BX39" s="63"/>
      <c r="BY39" s="63"/>
      <c r="BZ39" s="63"/>
      <c r="CA39" s="63"/>
      <c r="CB39" s="63"/>
      <c r="CC39" s="63"/>
      <c r="CD39" s="63"/>
      <c r="CE39" s="63"/>
      <c r="CF39" s="63"/>
      <c r="CG39" s="63"/>
      <c r="CH39" s="63"/>
      <c r="CI39" s="63"/>
      <c r="CJ39" s="63"/>
      <c r="CK39" s="63"/>
      <c r="CL39" s="63"/>
      <c r="CM39" s="63"/>
      <c r="CN39" s="63"/>
      <c r="CO39" s="63"/>
      <c r="CP39" s="63"/>
      <c r="CQ39" s="63"/>
      <c r="CR39" s="63"/>
      <c r="CS39" s="63"/>
      <c r="CT39" s="63"/>
      <c r="CU39" s="63"/>
      <c r="CV39" s="63"/>
      <c r="CW39" s="63"/>
      <c r="CX39" s="63"/>
      <c r="CY39" s="63"/>
      <c r="CZ39" s="63"/>
      <c r="DA39" s="63"/>
      <c r="DB39" s="63"/>
      <c r="DC39" s="63"/>
      <c r="DD39" s="63"/>
      <c r="DE39" s="63"/>
      <c r="DF39" s="63"/>
      <c r="DG39" s="63"/>
      <c r="DH39" s="63"/>
      <c r="DI39" s="63"/>
      <c r="DJ39" s="63"/>
      <c r="DK39" s="63"/>
      <c r="DL39" s="63"/>
      <c r="DM39" s="63"/>
      <c r="DN39" s="63"/>
      <c r="DO39" s="63"/>
      <c r="DP39" s="63"/>
      <c r="DQ39" s="63"/>
      <c r="DR39" s="63"/>
      <c r="DS39" s="63"/>
      <c r="DT39" s="63"/>
      <c r="DU39" s="63"/>
      <c r="DV39" s="63"/>
      <c r="DW39" s="63"/>
      <c r="DX39" s="63"/>
      <c r="DY39" s="63"/>
      <c r="DZ39" s="63"/>
      <c r="EA39" s="63"/>
      <c r="EB39" s="63"/>
      <c r="EC39" s="63"/>
      <c r="ED39" s="63"/>
      <c r="EE39" s="63"/>
      <c r="EF39" s="63"/>
      <c r="EG39" s="63"/>
      <c r="EH39" s="63"/>
      <c r="EI39" s="63"/>
      <c r="EJ39" s="63"/>
      <c r="EK39" s="63"/>
      <c r="EL39" s="63"/>
      <c r="EM39" s="63"/>
      <c r="EN39" s="63"/>
      <c r="EO39" s="63"/>
      <c r="EP39" s="63"/>
      <c r="EQ39" s="63"/>
      <c r="ER39" s="63"/>
      <c r="ES39" s="63"/>
      <c r="ET39" s="63"/>
      <c r="EU39" s="63"/>
      <c r="EV39" s="63"/>
      <c r="EW39" s="63"/>
      <c r="EX39" s="63"/>
      <c r="EY39" s="63"/>
      <c r="EZ39" s="63"/>
      <c r="FA39" s="63"/>
      <c r="FB39" s="63"/>
      <c r="FC39" s="63"/>
      <c r="FD39" s="63"/>
      <c r="FE39" s="63"/>
      <c r="FF39" s="63"/>
      <c r="FG39" s="63"/>
      <c r="FH39" s="63"/>
      <c r="FI39" s="63"/>
      <c r="FJ39" s="63"/>
      <c r="FK39" s="63"/>
      <c r="FL39" s="63"/>
      <c r="FM39" s="63"/>
      <c r="FN39" s="63"/>
      <c r="FO39" s="63"/>
    </row>
    <row r="40" s="1" customFormat="1" ht="21" customHeight="1" spans="1:171">
      <c r="A40" s="26">
        <v>600664001</v>
      </c>
      <c r="B40" s="22" t="s">
        <v>58</v>
      </c>
      <c r="C40" s="24" t="s">
        <v>64</v>
      </c>
      <c r="D40" s="24" t="s">
        <v>65</v>
      </c>
      <c r="E40" s="24" t="s">
        <v>60</v>
      </c>
      <c r="F40" s="25" t="s">
        <v>61</v>
      </c>
      <c r="G40" s="25" t="s">
        <v>94</v>
      </c>
      <c r="H40" s="25" t="s">
        <v>63</v>
      </c>
      <c r="I40" s="48">
        <v>116.08</v>
      </c>
      <c r="J40" s="21">
        <v>600640001</v>
      </c>
      <c r="K40" s="22" t="s">
        <v>56</v>
      </c>
      <c r="L40" s="24" t="s">
        <v>59</v>
      </c>
      <c r="M40" s="24" t="s">
        <v>60</v>
      </c>
      <c r="N40" s="24" t="s">
        <v>60</v>
      </c>
      <c r="O40" s="25" t="s">
        <v>61</v>
      </c>
      <c r="P40" s="25"/>
      <c r="Q40" s="25"/>
      <c r="R40" s="61"/>
      <c r="S40" s="62"/>
      <c r="T40" s="63"/>
      <c r="U40" s="63"/>
      <c r="V40" s="63"/>
      <c r="W40" s="63"/>
      <c r="X40" s="63"/>
      <c r="Y40" s="63"/>
      <c r="Z40" s="63"/>
      <c r="AA40" s="63"/>
      <c r="AB40" s="63"/>
      <c r="AC40" s="63"/>
      <c r="AD40" s="63"/>
      <c r="AE40" s="63"/>
      <c r="AF40" s="63"/>
      <c r="AG40" s="63"/>
      <c r="AH40" s="63"/>
      <c r="AI40" s="63"/>
      <c r="AJ40" s="63"/>
      <c r="AK40" s="63"/>
      <c r="AL40" s="63"/>
      <c r="AM40" s="63"/>
      <c r="AN40" s="63"/>
      <c r="AO40" s="63"/>
      <c r="AP40" s="63"/>
      <c r="AQ40" s="63"/>
      <c r="AR40" s="63"/>
      <c r="AS40" s="63"/>
      <c r="AT40" s="63"/>
      <c r="AU40" s="63"/>
      <c r="AV40" s="63"/>
      <c r="AW40" s="63"/>
      <c r="AX40" s="63"/>
      <c r="AY40" s="63"/>
      <c r="AZ40" s="63"/>
      <c r="BA40" s="63"/>
      <c r="BB40" s="63"/>
      <c r="BC40" s="63"/>
      <c r="BD40" s="63"/>
      <c r="BE40" s="63"/>
      <c r="BF40" s="63"/>
      <c r="BG40" s="63"/>
      <c r="BH40" s="63"/>
      <c r="BI40" s="63"/>
      <c r="BJ40" s="63"/>
      <c r="BK40" s="63"/>
      <c r="BL40" s="63"/>
      <c r="BM40" s="63"/>
      <c r="BN40" s="63"/>
      <c r="BO40" s="63"/>
      <c r="BP40" s="63"/>
      <c r="BQ40" s="63"/>
      <c r="BR40" s="63"/>
      <c r="BS40" s="63"/>
      <c r="BT40" s="63"/>
      <c r="BU40" s="63"/>
      <c r="BV40" s="63"/>
      <c r="BW40" s="63"/>
      <c r="BX40" s="63"/>
      <c r="BY40" s="63"/>
      <c r="BZ40" s="63"/>
      <c r="CA40" s="63"/>
      <c r="CB40" s="63"/>
      <c r="CC40" s="63"/>
      <c r="CD40" s="63"/>
      <c r="CE40" s="63"/>
      <c r="CF40" s="63"/>
      <c r="CG40" s="63"/>
      <c r="CH40" s="63"/>
      <c r="CI40" s="63"/>
      <c r="CJ40" s="63"/>
      <c r="CK40" s="63"/>
      <c r="CL40" s="63"/>
      <c r="CM40" s="63"/>
      <c r="CN40" s="63"/>
      <c r="CO40" s="63"/>
      <c r="CP40" s="63"/>
      <c r="CQ40" s="63"/>
      <c r="CR40" s="63"/>
      <c r="CS40" s="63"/>
      <c r="CT40" s="63"/>
      <c r="CU40" s="63"/>
      <c r="CV40" s="63"/>
      <c r="CW40" s="63"/>
      <c r="CX40" s="63"/>
      <c r="CY40" s="63"/>
      <c r="CZ40" s="63"/>
      <c r="DA40" s="63"/>
      <c r="DB40" s="63"/>
      <c r="DC40" s="63"/>
      <c r="DD40" s="63"/>
      <c r="DE40" s="63"/>
      <c r="DF40" s="63"/>
      <c r="DG40" s="63"/>
      <c r="DH40" s="63"/>
      <c r="DI40" s="63"/>
      <c r="DJ40" s="63"/>
      <c r="DK40" s="63"/>
      <c r="DL40" s="63"/>
      <c r="DM40" s="63"/>
      <c r="DN40" s="63"/>
      <c r="DO40" s="63"/>
      <c r="DP40" s="63"/>
      <c r="DQ40" s="63"/>
      <c r="DR40" s="63"/>
      <c r="DS40" s="63"/>
      <c r="DT40" s="63"/>
      <c r="DU40" s="63"/>
      <c r="DV40" s="63"/>
      <c r="DW40" s="63"/>
      <c r="DX40" s="63"/>
      <c r="DY40" s="63"/>
      <c r="DZ40" s="63"/>
      <c r="EA40" s="63"/>
      <c r="EB40" s="63"/>
      <c r="EC40" s="63"/>
      <c r="ED40" s="63"/>
      <c r="EE40" s="63"/>
      <c r="EF40" s="63"/>
      <c r="EG40" s="63"/>
      <c r="EH40" s="63"/>
      <c r="EI40" s="63"/>
      <c r="EJ40" s="63"/>
      <c r="EK40" s="63"/>
      <c r="EL40" s="63"/>
      <c r="EM40" s="63"/>
      <c r="EN40" s="63"/>
      <c r="EO40" s="63"/>
      <c r="EP40" s="63"/>
      <c r="EQ40" s="63"/>
      <c r="ER40" s="63"/>
      <c r="ES40" s="63"/>
      <c r="ET40" s="63"/>
      <c r="EU40" s="63"/>
      <c r="EV40" s="63"/>
      <c r="EW40" s="63"/>
      <c r="EX40" s="63"/>
      <c r="EY40" s="63"/>
      <c r="EZ40" s="63"/>
      <c r="FA40" s="63"/>
      <c r="FB40" s="63"/>
      <c r="FC40" s="63"/>
      <c r="FD40" s="63"/>
      <c r="FE40" s="63"/>
      <c r="FF40" s="63"/>
      <c r="FG40" s="63"/>
      <c r="FH40" s="63"/>
      <c r="FI40" s="63"/>
      <c r="FJ40" s="63"/>
      <c r="FK40" s="63"/>
      <c r="FL40" s="63"/>
      <c r="FM40" s="63"/>
      <c r="FN40" s="63"/>
      <c r="FO40" s="63"/>
    </row>
    <row r="41" s="1" customFormat="1" ht="21" customHeight="1" spans="1:171">
      <c r="A41" s="26">
        <v>600664001</v>
      </c>
      <c r="B41" s="22" t="s">
        <v>58</v>
      </c>
      <c r="C41" s="24" t="s">
        <v>64</v>
      </c>
      <c r="D41" s="24" t="s">
        <v>65</v>
      </c>
      <c r="E41" s="24" t="s">
        <v>60</v>
      </c>
      <c r="F41" s="25" t="s">
        <v>61</v>
      </c>
      <c r="G41" s="25" t="s">
        <v>94</v>
      </c>
      <c r="H41" s="25" t="s">
        <v>67</v>
      </c>
      <c r="I41" s="48">
        <v>7.91</v>
      </c>
      <c r="J41" s="21">
        <v>600640001</v>
      </c>
      <c r="K41" s="22" t="s">
        <v>56</v>
      </c>
      <c r="L41" s="24" t="s">
        <v>59</v>
      </c>
      <c r="M41" s="24" t="s">
        <v>60</v>
      </c>
      <c r="N41" s="24" t="s">
        <v>60</v>
      </c>
      <c r="O41" s="25" t="s">
        <v>61</v>
      </c>
      <c r="P41" s="25"/>
      <c r="Q41" s="25"/>
      <c r="R41" s="61"/>
      <c r="S41" s="62"/>
      <c r="T41" s="63"/>
      <c r="U41" s="63"/>
      <c r="V41" s="63"/>
      <c r="W41" s="63"/>
      <c r="X41" s="63"/>
      <c r="Y41" s="63"/>
      <c r="Z41" s="63"/>
      <c r="AA41" s="63"/>
      <c r="AB41" s="63"/>
      <c r="AC41" s="63"/>
      <c r="AD41" s="63"/>
      <c r="AE41" s="63"/>
      <c r="AF41" s="63"/>
      <c r="AG41" s="63"/>
      <c r="AH41" s="63"/>
      <c r="AI41" s="63"/>
      <c r="AJ41" s="63"/>
      <c r="AK41" s="63"/>
      <c r="AL41" s="63"/>
      <c r="AM41" s="63"/>
      <c r="AN41" s="63"/>
      <c r="AO41" s="63"/>
      <c r="AP41" s="63"/>
      <c r="AQ41" s="63"/>
      <c r="AR41" s="63"/>
      <c r="AS41" s="63"/>
      <c r="AT41" s="63"/>
      <c r="AU41" s="63"/>
      <c r="AV41" s="63"/>
      <c r="AW41" s="63"/>
      <c r="AX41" s="63"/>
      <c r="AY41" s="63"/>
      <c r="AZ41" s="63"/>
      <c r="BA41" s="63"/>
      <c r="BB41" s="63"/>
      <c r="BC41" s="63"/>
      <c r="BD41" s="63"/>
      <c r="BE41" s="63"/>
      <c r="BF41" s="63"/>
      <c r="BG41" s="63"/>
      <c r="BH41" s="63"/>
      <c r="BI41" s="63"/>
      <c r="BJ41" s="63"/>
      <c r="BK41" s="63"/>
      <c r="BL41" s="63"/>
      <c r="BM41" s="63"/>
      <c r="BN41" s="63"/>
      <c r="BO41" s="63"/>
      <c r="BP41" s="63"/>
      <c r="BQ41" s="63"/>
      <c r="BR41" s="63"/>
      <c r="BS41" s="63"/>
      <c r="BT41" s="63"/>
      <c r="BU41" s="63"/>
      <c r="BV41" s="63"/>
      <c r="BW41" s="63"/>
      <c r="BX41" s="63"/>
      <c r="BY41" s="63"/>
      <c r="BZ41" s="63"/>
      <c r="CA41" s="63"/>
      <c r="CB41" s="63"/>
      <c r="CC41" s="63"/>
      <c r="CD41" s="63"/>
      <c r="CE41" s="63"/>
      <c r="CF41" s="63"/>
      <c r="CG41" s="63"/>
      <c r="CH41" s="63"/>
      <c r="CI41" s="63"/>
      <c r="CJ41" s="63"/>
      <c r="CK41" s="63"/>
      <c r="CL41" s="63"/>
      <c r="CM41" s="63"/>
      <c r="CN41" s="63"/>
      <c r="CO41" s="63"/>
      <c r="CP41" s="63"/>
      <c r="CQ41" s="63"/>
      <c r="CR41" s="63"/>
      <c r="CS41" s="63"/>
      <c r="CT41" s="63"/>
      <c r="CU41" s="63"/>
      <c r="CV41" s="63"/>
      <c r="CW41" s="63"/>
      <c r="CX41" s="63"/>
      <c r="CY41" s="63"/>
      <c r="CZ41" s="63"/>
      <c r="DA41" s="63"/>
      <c r="DB41" s="63"/>
      <c r="DC41" s="63"/>
      <c r="DD41" s="63"/>
      <c r="DE41" s="63"/>
      <c r="DF41" s="63"/>
      <c r="DG41" s="63"/>
      <c r="DH41" s="63"/>
      <c r="DI41" s="63"/>
      <c r="DJ41" s="63"/>
      <c r="DK41" s="63"/>
      <c r="DL41" s="63"/>
      <c r="DM41" s="63"/>
      <c r="DN41" s="63"/>
      <c r="DO41" s="63"/>
      <c r="DP41" s="63"/>
      <c r="DQ41" s="63"/>
      <c r="DR41" s="63"/>
      <c r="DS41" s="63"/>
      <c r="DT41" s="63"/>
      <c r="DU41" s="63"/>
      <c r="DV41" s="63"/>
      <c r="DW41" s="63"/>
      <c r="DX41" s="63"/>
      <c r="DY41" s="63"/>
      <c r="DZ41" s="63"/>
      <c r="EA41" s="63"/>
      <c r="EB41" s="63"/>
      <c r="EC41" s="63"/>
      <c r="ED41" s="63"/>
      <c r="EE41" s="63"/>
      <c r="EF41" s="63"/>
      <c r="EG41" s="63"/>
      <c r="EH41" s="63"/>
      <c r="EI41" s="63"/>
      <c r="EJ41" s="63"/>
      <c r="EK41" s="63"/>
      <c r="EL41" s="63"/>
      <c r="EM41" s="63"/>
      <c r="EN41" s="63"/>
      <c r="EO41" s="63"/>
      <c r="EP41" s="63"/>
      <c r="EQ41" s="63"/>
      <c r="ER41" s="63"/>
      <c r="ES41" s="63"/>
      <c r="ET41" s="63"/>
      <c r="EU41" s="63"/>
      <c r="EV41" s="63"/>
      <c r="EW41" s="63"/>
      <c r="EX41" s="63"/>
      <c r="EY41" s="63"/>
      <c r="EZ41" s="63"/>
      <c r="FA41" s="63"/>
      <c r="FB41" s="63"/>
      <c r="FC41" s="63"/>
      <c r="FD41" s="63"/>
      <c r="FE41" s="63"/>
      <c r="FF41" s="63"/>
      <c r="FG41" s="63"/>
      <c r="FH41" s="63"/>
      <c r="FI41" s="63"/>
      <c r="FJ41" s="63"/>
      <c r="FK41" s="63"/>
      <c r="FL41" s="63"/>
      <c r="FM41" s="63"/>
      <c r="FN41" s="63"/>
      <c r="FO41" s="63"/>
    </row>
    <row r="42" s="1" customFormat="1" ht="21" customHeight="1" spans="1:171">
      <c r="A42" s="26">
        <v>600664001</v>
      </c>
      <c r="B42" s="22" t="s">
        <v>58</v>
      </c>
      <c r="C42" s="24" t="s">
        <v>64</v>
      </c>
      <c r="D42" s="24" t="s">
        <v>65</v>
      </c>
      <c r="E42" s="24" t="s">
        <v>60</v>
      </c>
      <c r="F42" s="25" t="s">
        <v>61</v>
      </c>
      <c r="G42" s="25" t="s">
        <v>94</v>
      </c>
      <c r="H42" s="25" t="s">
        <v>68</v>
      </c>
      <c r="I42" s="48">
        <v>27.72</v>
      </c>
      <c r="J42" s="21">
        <v>600640001</v>
      </c>
      <c r="K42" s="22" t="s">
        <v>56</v>
      </c>
      <c r="L42" s="24" t="s">
        <v>59</v>
      </c>
      <c r="M42" s="24" t="s">
        <v>60</v>
      </c>
      <c r="N42" s="24" t="s">
        <v>60</v>
      </c>
      <c r="O42" s="25" t="s">
        <v>61</v>
      </c>
      <c r="P42" s="25"/>
      <c r="Q42" s="25"/>
      <c r="R42" s="61"/>
      <c r="S42" s="62"/>
      <c r="T42" s="63"/>
      <c r="U42" s="63"/>
      <c r="V42" s="63"/>
      <c r="W42" s="63"/>
      <c r="X42" s="63"/>
      <c r="Y42" s="63"/>
      <c r="Z42" s="63"/>
      <c r="AA42" s="63"/>
      <c r="AB42" s="63"/>
      <c r="AC42" s="63"/>
      <c r="AD42" s="63"/>
      <c r="AE42" s="63"/>
      <c r="AF42" s="63"/>
      <c r="AG42" s="63"/>
      <c r="AH42" s="63"/>
      <c r="AI42" s="63"/>
      <c r="AJ42" s="63"/>
      <c r="AK42" s="63"/>
      <c r="AL42" s="63"/>
      <c r="AM42" s="63"/>
      <c r="AN42" s="63"/>
      <c r="AO42" s="63"/>
      <c r="AP42" s="63"/>
      <c r="AQ42" s="63"/>
      <c r="AR42" s="63"/>
      <c r="AS42" s="63"/>
      <c r="AT42" s="63"/>
      <c r="AU42" s="63"/>
      <c r="AV42" s="63"/>
      <c r="AW42" s="63"/>
      <c r="AX42" s="63"/>
      <c r="AY42" s="63"/>
      <c r="AZ42" s="63"/>
      <c r="BA42" s="63"/>
      <c r="BB42" s="63"/>
      <c r="BC42" s="63"/>
      <c r="BD42" s="63"/>
      <c r="BE42" s="63"/>
      <c r="BF42" s="63"/>
      <c r="BG42" s="63"/>
      <c r="BH42" s="63"/>
      <c r="BI42" s="63"/>
      <c r="BJ42" s="63"/>
      <c r="BK42" s="63"/>
      <c r="BL42" s="63"/>
      <c r="BM42" s="63"/>
      <c r="BN42" s="63"/>
      <c r="BO42" s="63"/>
      <c r="BP42" s="63"/>
      <c r="BQ42" s="63"/>
      <c r="BR42" s="63"/>
      <c r="BS42" s="63"/>
      <c r="BT42" s="63"/>
      <c r="BU42" s="63"/>
      <c r="BV42" s="63"/>
      <c r="BW42" s="63"/>
      <c r="BX42" s="63"/>
      <c r="BY42" s="63"/>
      <c r="BZ42" s="63"/>
      <c r="CA42" s="63"/>
      <c r="CB42" s="63"/>
      <c r="CC42" s="63"/>
      <c r="CD42" s="63"/>
      <c r="CE42" s="63"/>
      <c r="CF42" s="63"/>
      <c r="CG42" s="63"/>
      <c r="CH42" s="63"/>
      <c r="CI42" s="63"/>
      <c r="CJ42" s="63"/>
      <c r="CK42" s="63"/>
      <c r="CL42" s="63"/>
      <c r="CM42" s="63"/>
      <c r="CN42" s="63"/>
      <c r="CO42" s="63"/>
      <c r="CP42" s="63"/>
      <c r="CQ42" s="63"/>
      <c r="CR42" s="63"/>
      <c r="CS42" s="63"/>
      <c r="CT42" s="63"/>
      <c r="CU42" s="63"/>
      <c r="CV42" s="63"/>
      <c r="CW42" s="63"/>
      <c r="CX42" s="63"/>
      <c r="CY42" s="63"/>
      <c r="CZ42" s="63"/>
      <c r="DA42" s="63"/>
      <c r="DB42" s="63"/>
      <c r="DC42" s="63"/>
      <c r="DD42" s="63"/>
      <c r="DE42" s="63"/>
      <c r="DF42" s="63"/>
      <c r="DG42" s="63"/>
      <c r="DH42" s="63"/>
      <c r="DI42" s="63"/>
      <c r="DJ42" s="63"/>
      <c r="DK42" s="63"/>
      <c r="DL42" s="63"/>
      <c r="DM42" s="63"/>
      <c r="DN42" s="63"/>
      <c r="DO42" s="63"/>
      <c r="DP42" s="63"/>
      <c r="DQ42" s="63"/>
      <c r="DR42" s="63"/>
      <c r="DS42" s="63"/>
      <c r="DT42" s="63"/>
      <c r="DU42" s="63"/>
      <c r="DV42" s="63"/>
      <c r="DW42" s="63"/>
      <c r="DX42" s="63"/>
      <c r="DY42" s="63"/>
      <c r="DZ42" s="63"/>
      <c r="EA42" s="63"/>
      <c r="EB42" s="63"/>
      <c r="EC42" s="63"/>
      <c r="ED42" s="63"/>
      <c r="EE42" s="63"/>
      <c r="EF42" s="63"/>
      <c r="EG42" s="63"/>
      <c r="EH42" s="63"/>
      <c r="EI42" s="63"/>
      <c r="EJ42" s="63"/>
      <c r="EK42" s="63"/>
      <c r="EL42" s="63"/>
      <c r="EM42" s="63"/>
      <c r="EN42" s="63"/>
      <c r="EO42" s="63"/>
      <c r="EP42" s="63"/>
      <c r="EQ42" s="63"/>
      <c r="ER42" s="63"/>
      <c r="ES42" s="63"/>
      <c r="ET42" s="63"/>
      <c r="EU42" s="63"/>
      <c r="EV42" s="63"/>
      <c r="EW42" s="63"/>
      <c r="EX42" s="63"/>
      <c r="EY42" s="63"/>
      <c r="EZ42" s="63"/>
      <c r="FA42" s="63"/>
      <c r="FB42" s="63"/>
      <c r="FC42" s="63"/>
      <c r="FD42" s="63"/>
      <c r="FE42" s="63"/>
      <c r="FF42" s="63"/>
      <c r="FG42" s="63"/>
      <c r="FH42" s="63"/>
      <c r="FI42" s="63"/>
      <c r="FJ42" s="63"/>
      <c r="FK42" s="63"/>
      <c r="FL42" s="63"/>
      <c r="FM42" s="63"/>
      <c r="FN42" s="63"/>
      <c r="FO42" s="63"/>
    </row>
    <row r="43" s="1" customFormat="1" ht="21" customHeight="1" spans="1:171">
      <c r="A43" s="26">
        <v>600664001</v>
      </c>
      <c r="B43" s="22" t="s">
        <v>58</v>
      </c>
      <c r="C43" s="24" t="s">
        <v>64</v>
      </c>
      <c r="D43" s="24" t="s">
        <v>65</v>
      </c>
      <c r="E43" s="24" t="s">
        <v>60</v>
      </c>
      <c r="F43" s="25" t="s">
        <v>61</v>
      </c>
      <c r="G43" s="25" t="s">
        <v>94</v>
      </c>
      <c r="H43" s="25" t="s">
        <v>95</v>
      </c>
      <c r="I43" s="48">
        <v>43.04</v>
      </c>
      <c r="J43" s="21">
        <v>600640001</v>
      </c>
      <c r="K43" s="22" t="s">
        <v>56</v>
      </c>
      <c r="L43" s="24" t="s">
        <v>59</v>
      </c>
      <c r="M43" s="24" t="s">
        <v>60</v>
      </c>
      <c r="N43" s="24" t="s">
        <v>60</v>
      </c>
      <c r="O43" s="25" t="s">
        <v>61</v>
      </c>
      <c r="P43" s="25"/>
      <c r="Q43" s="25"/>
      <c r="R43" s="61"/>
      <c r="S43" s="62"/>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3"/>
      <c r="AS43" s="63"/>
      <c r="AT43" s="63"/>
      <c r="AU43" s="63"/>
      <c r="AV43" s="63"/>
      <c r="AW43" s="63"/>
      <c r="AX43" s="63"/>
      <c r="AY43" s="63"/>
      <c r="AZ43" s="63"/>
      <c r="BA43" s="63"/>
      <c r="BB43" s="63"/>
      <c r="BC43" s="63"/>
      <c r="BD43" s="63"/>
      <c r="BE43" s="63"/>
      <c r="BF43" s="63"/>
      <c r="BG43" s="63"/>
      <c r="BH43" s="63"/>
      <c r="BI43" s="63"/>
      <c r="BJ43" s="63"/>
      <c r="BK43" s="63"/>
      <c r="BL43" s="63"/>
      <c r="BM43" s="63"/>
      <c r="BN43" s="63"/>
      <c r="BO43" s="63"/>
      <c r="BP43" s="63"/>
      <c r="BQ43" s="63"/>
      <c r="BR43" s="63"/>
      <c r="BS43" s="63"/>
      <c r="BT43" s="63"/>
      <c r="BU43" s="63"/>
      <c r="BV43" s="63"/>
      <c r="BW43" s="63"/>
      <c r="BX43" s="63"/>
      <c r="BY43" s="63"/>
      <c r="BZ43" s="63"/>
      <c r="CA43" s="63"/>
      <c r="CB43" s="63"/>
      <c r="CC43" s="63"/>
      <c r="CD43" s="63"/>
      <c r="CE43" s="63"/>
      <c r="CF43" s="63"/>
      <c r="CG43" s="63"/>
      <c r="CH43" s="63"/>
      <c r="CI43" s="63"/>
      <c r="CJ43" s="63"/>
      <c r="CK43" s="63"/>
      <c r="CL43" s="63"/>
      <c r="CM43" s="63"/>
      <c r="CN43" s="63"/>
      <c r="CO43" s="63"/>
      <c r="CP43" s="63"/>
      <c r="CQ43" s="63"/>
      <c r="CR43" s="63"/>
      <c r="CS43" s="63"/>
      <c r="CT43" s="63"/>
      <c r="CU43" s="63"/>
      <c r="CV43" s="63"/>
      <c r="CW43" s="63"/>
      <c r="CX43" s="63"/>
      <c r="CY43" s="63"/>
      <c r="CZ43" s="63"/>
      <c r="DA43" s="63"/>
      <c r="DB43" s="63"/>
      <c r="DC43" s="63"/>
      <c r="DD43" s="63"/>
      <c r="DE43" s="63"/>
      <c r="DF43" s="63"/>
      <c r="DG43" s="63"/>
      <c r="DH43" s="63"/>
      <c r="DI43" s="63"/>
      <c r="DJ43" s="63"/>
      <c r="DK43" s="63"/>
      <c r="DL43" s="63"/>
      <c r="DM43" s="63"/>
      <c r="DN43" s="63"/>
      <c r="DO43" s="63"/>
      <c r="DP43" s="63"/>
      <c r="DQ43" s="63"/>
      <c r="DR43" s="63"/>
      <c r="DS43" s="63"/>
      <c r="DT43" s="63"/>
      <c r="DU43" s="63"/>
      <c r="DV43" s="63"/>
      <c r="DW43" s="63"/>
      <c r="DX43" s="63"/>
      <c r="DY43" s="63"/>
      <c r="DZ43" s="63"/>
      <c r="EA43" s="63"/>
      <c r="EB43" s="63"/>
      <c r="EC43" s="63"/>
      <c r="ED43" s="63"/>
      <c r="EE43" s="63"/>
      <c r="EF43" s="63"/>
      <c r="EG43" s="63"/>
      <c r="EH43" s="63"/>
      <c r="EI43" s="63"/>
      <c r="EJ43" s="63"/>
      <c r="EK43" s="63"/>
      <c r="EL43" s="63"/>
      <c r="EM43" s="63"/>
      <c r="EN43" s="63"/>
      <c r="EO43" s="63"/>
      <c r="EP43" s="63"/>
      <c r="EQ43" s="63"/>
      <c r="ER43" s="63"/>
      <c r="ES43" s="63"/>
      <c r="ET43" s="63"/>
      <c r="EU43" s="63"/>
      <c r="EV43" s="63"/>
      <c r="EW43" s="63"/>
      <c r="EX43" s="63"/>
      <c r="EY43" s="63"/>
      <c r="EZ43" s="63"/>
      <c r="FA43" s="63"/>
      <c r="FB43" s="63"/>
      <c r="FC43" s="63"/>
      <c r="FD43" s="63"/>
      <c r="FE43" s="63"/>
      <c r="FF43" s="63"/>
      <c r="FG43" s="63"/>
      <c r="FH43" s="63"/>
      <c r="FI43" s="63"/>
      <c r="FJ43" s="63"/>
      <c r="FK43" s="63"/>
      <c r="FL43" s="63"/>
      <c r="FM43" s="63"/>
      <c r="FN43" s="63"/>
      <c r="FO43" s="63"/>
    </row>
    <row r="44" s="1" customFormat="1" ht="21" customHeight="1" spans="1:171">
      <c r="A44" s="26">
        <v>600664001</v>
      </c>
      <c r="B44" s="22" t="s">
        <v>58</v>
      </c>
      <c r="C44" s="24" t="s">
        <v>64</v>
      </c>
      <c r="D44" s="24" t="s">
        <v>65</v>
      </c>
      <c r="E44" s="24" t="s">
        <v>60</v>
      </c>
      <c r="F44" s="25" t="s">
        <v>61</v>
      </c>
      <c r="G44" s="25" t="s">
        <v>94</v>
      </c>
      <c r="H44" s="25" t="s">
        <v>96</v>
      </c>
      <c r="I44" s="48">
        <v>25.14</v>
      </c>
      <c r="J44" s="21">
        <v>600640001</v>
      </c>
      <c r="K44" s="22" t="s">
        <v>56</v>
      </c>
      <c r="L44" s="24" t="s">
        <v>59</v>
      </c>
      <c r="M44" s="24" t="s">
        <v>60</v>
      </c>
      <c r="N44" s="24" t="s">
        <v>60</v>
      </c>
      <c r="O44" s="25" t="s">
        <v>61</v>
      </c>
      <c r="P44" s="25"/>
      <c r="Q44" s="25"/>
      <c r="R44" s="61"/>
      <c r="S44" s="62"/>
      <c r="T44" s="63"/>
      <c r="U44" s="63"/>
      <c r="V44" s="63"/>
      <c r="W44" s="63"/>
      <c r="X44" s="63"/>
      <c r="Y44" s="63"/>
      <c r="Z44" s="63"/>
      <c r="AA44" s="63"/>
      <c r="AB44" s="63"/>
      <c r="AC44" s="63"/>
      <c r="AD44" s="63"/>
      <c r="AE44" s="63"/>
      <c r="AF44" s="63"/>
      <c r="AG44" s="63"/>
      <c r="AH44" s="63"/>
      <c r="AI44" s="63"/>
      <c r="AJ44" s="63"/>
      <c r="AK44" s="63"/>
      <c r="AL44" s="63"/>
      <c r="AM44" s="63"/>
      <c r="AN44" s="63"/>
      <c r="AO44" s="63"/>
      <c r="AP44" s="63"/>
      <c r="AQ44" s="63"/>
      <c r="AR44" s="63"/>
      <c r="AS44" s="63"/>
      <c r="AT44" s="63"/>
      <c r="AU44" s="63"/>
      <c r="AV44" s="63"/>
      <c r="AW44" s="63"/>
      <c r="AX44" s="63"/>
      <c r="AY44" s="63"/>
      <c r="AZ44" s="63"/>
      <c r="BA44" s="63"/>
      <c r="BB44" s="63"/>
      <c r="BC44" s="63"/>
      <c r="BD44" s="63"/>
      <c r="BE44" s="63"/>
      <c r="BF44" s="63"/>
      <c r="BG44" s="63"/>
      <c r="BH44" s="63"/>
      <c r="BI44" s="63"/>
      <c r="BJ44" s="63"/>
      <c r="BK44" s="63"/>
      <c r="BL44" s="63"/>
      <c r="BM44" s="63"/>
      <c r="BN44" s="63"/>
      <c r="BO44" s="63"/>
      <c r="BP44" s="63"/>
      <c r="BQ44" s="63"/>
      <c r="BR44" s="63"/>
      <c r="BS44" s="63"/>
      <c r="BT44" s="63"/>
      <c r="BU44" s="63"/>
      <c r="BV44" s="63"/>
      <c r="BW44" s="63"/>
      <c r="BX44" s="63"/>
      <c r="BY44" s="63"/>
      <c r="BZ44" s="63"/>
      <c r="CA44" s="63"/>
      <c r="CB44" s="63"/>
      <c r="CC44" s="63"/>
      <c r="CD44" s="63"/>
      <c r="CE44" s="63"/>
      <c r="CF44" s="63"/>
      <c r="CG44" s="63"/>
      <c r="CH44" s="63"/>
      <c r="CI44" s="63"/>
      <c r="CJ44" s="63"/>
      <c r="CK44" s="63"/>
      <c r="CL44" s="63"/>
      <c r="CM44" s="63"/>
      <c r="CN44" s="63"/>
      <c r="CO44" s="63"/>
      <c r="CP44" s="63"/>
      <c r="CQ44" s="63"/>
      <c r="CR44" s="63"/>
      <c r="CS44" s="63"/>
      <c r="CT44" s="63"/>
      <c r="CU44" s="63"/>
      <c r="CV44" s="63"/>
      <c r="CW44" s="63"/>
      <c r="CX44" s="63"/>
      <c r="CY44" s="63"/>
      <c r="CZ44" s="63"/>
      <c r="DA44" s="63"/>
      <c r="DB44" s="63"/>
      <c r="DC44" s="63"/>
      <c r="DD44" s="63"/>
      <c r="DE44" s="63"/>
      <c r="DF44" s="63"/>
      <c r="DG44" s="63"/>
      <c r="DH44" s="63"/>
      <c r="DI44" s="63"/>
      <c r="DJ44" s="63"/>
      <c r="DK44" s="63"/>
      <c r="DL44" s="63"/>
      <c r="DM44" s="63"/>
      <c r="DN44" s="63"/>
      <c r="DO44" s="63"/>
      <c r="DP44" s="63"/>
      <c r="DQ44" s="63"/>
      <c r="DR44" s="63"/>
      <c r="DS44" s="63"/>
      <c r="DT44" s="63"/>
      <c r="DU44" s="63"/>
      <c r="DV44" s="63"/>
      <c r="DW44" s="63"/>
      <c r="DX44" s="63"/>
      <c r="DY44" s="63"/>
      <c r="DZ44" s="63"/>
      <c r="EA44" s="63"/>
      <c r="EB44" s="63"/>
      <c r="EC44" s="63"/>
      <c r="ED44" s="63"/>
      <c r="EE44" s="63"/>
      <c r="EF44" s="63"/>
      <c r="EG44" s="63"/>
      <c r="EH44" s="63"/>
      <c r="EI44" s="63"/>
      <c r="EJ44" s="63"/>
      <c r="EK44" s="63"/>
      <c r="EL44" s="63"/>
      <c r="EM44" s="63"/>
      <c r="EN44" s="63"/>
      <c r="EO44" s="63"/>
      <c r="EP44" s="63"/>
      <c r="EQ44" s="63"/>
      <c r="ER44" s="63"/>
      <c r="ES44" s="63"/>
      <c r="ET44" s="63"/>
      <c r="EU44" s="63"/>
      <c r="EV44" s="63"/>
      <c r="EW44" s="63"/>
      <c r="EX44" s="63"/>
      <c r="EY44" s="63"/>
      <c r="EZ44" s="63"/>
      <c r="FA44" s="63"/>
      <c r="FB44" s="63"/>
      <c r="FC44" s="63"/>
      <c r="FD44" s="63"/>
      <c r="FE44" s="63"/>
      <c r="FF44" s="63"/>
      <c r="FG44" s="63"/>
      <c r="FH44" s="63"/>
      <c r="FI44" s="63"/>
      <c r="FJ44" s="63"/>
      <c r="FK44" s="63"/>
      <c r="FL44" s="63"/>
      <c r="FM44" s="63"/>
      <c r="FN44" s="63"/>
      <c r="FO44" s="63"/>
    </row>
    <row r="45" s="4" customFormat="1" ht="21" customHeight="1" spans="1:171">
      <c r="A45" s="26">
        <v>600664001</v>
      </c>
      <c r="B45" s="22" t="s">
        <v>58</v>
      </c>
      <c r="C45" s="24" t="s">
        <v>64</v>
      </c>
      <c r="D45" s="24" t="s">
        <v>65</v>
      </c>
      <c r="E45" s="24" t="s">
        <v>60</v>
      </c>
      <c r="F45" s="25" t="s">
        <v>61</v>
      </c>
      <c r="G45" s="25" t="s">
        <v>94</v>
      </c>
      <c r="H45" s="25" t="s">
        <v>69</v>
      </c>
      <c r="I45" s="48">
        <v>23.06</v>
      </c>
      <c r="J45" s="21">
        <v>600640001</v>
      </c>
      <c r="K45" s="22" t="s">
        <v>56</v>
      </c>
      <c r="L45" s="24" t="s">
        <v>59</v>
      </c>
      <c r="M45" s="24" t="s">
        <v>60</v>
      </c>
      <c r="N45" s="24" t="s">
        <v>60</v>
      </c>
      <c r="O45" s="25" t="s">
        <v>61</v>
      </c>
      <c r="P45" s="25"/>
      <c r="Q45" s="25"/>
      <c r="R45" s="61"/>
      <c r="S45" s="62"/>
      <c r="T45" s="70"/>
      <c r="U45" s="70"/>
      <c r="V45" s="70"/>
      <c r="W45" s="70"/>
      <c r="X45" s="70"/>
      <c r="Y45" s="70"/>
      <c r="Z45" s="70"/>
      <c r="AA45" s="70"/>
      <c r="AB45" s="70"/>
      <c r="AC45" s="70"/>
      <c r="AD45" s="70"/>
      <c r="AE45" s="70"/>
      <c r="AF45" s="70"/>
      <c r="AG45" s="70"/>
      <c r="AH45" s="70"/>
      <c r="AI45" s="70"/>
      <c r="AJ45" s="70"/>
      <c r="AK45" s="70"/>
      <c r="AL45" s="70"/>
      <c r="AM45" s="70"/>
      <c r="AN45" s="70"/>
      <c r="AO45" s="70"/>
      <c r="AP45" s="70"/>
      <c r="AQ45" s="70"/>
      <c r="AR45" s="70"/>
      <c r="AS45" s="70"/>
      <c r="AT45" s="70"/>
      <c r="AU45" s="70"/>
      <c r="AV45" s="70"/>
      <c r="AW45" s="70"/>
      <c r="AX45" s="70"/>
      <c r="AY45" s="70"/>
      <c r="AZ45" s="70"/>
      <c r="BA45" s="70"/>
      <c r="BB45" s="70"/>
      <c r="BC45" s="70"/>
      <c r="BD45" s="70"/>
      <c r="BE45" s="70"/>
      <c r="BF45" s="70"/>
      <c r="BG45" s="70"/>
      <c r="BH45" s="70"/>
      <c r="BI45" s="70"/>
      <c r="BJ45" s="70"/>
      <c r="BK45" s="70"/>
      <c r="BL45" s="70"/>
      <c r="BM45" s="70"/>
      <c r="BN45" s="70"/>
      <c r="BO45" s="70"/>
      <c r="BP45" s="70"/>
      <c r="BQ45" s="70"/>
      <c r="BR45" s="70"/>
      <c r="BS45" s="70"/>
      <c r="BT45" s="70"/>
      <c r="BU45" s="70"/>
      <c r="BV45" s="70"/>
      <c r="BW45" s="70"/>
      <c r="BX45" s="70"/>
      <c r="BY45" s="70"/>
      <c r="BZ45" s="70"/>
      <c r="CA45" s="70"/>
      <c r="CB45" s="70"/>
      <c r="CC45" s="70"/>
      <c r="CD45" s="70"/>
      <c r="CE45" s="70"/>
      <c r="CF45" s="70"/>
      <c r="CG45" s="70"/>
      <c r="CH45" s="70"/>
      <c r="CI45" s="70"/>
      <c r="CJ45" s="70"/>
      <c r="CK45" s="70"/>
      <c r="CL45" s="70"/>
      <c r="CM45" s="70"/>
      <c r="CN45" s="70"/>
      <c r="CO45" s="70"/>
      <c r="CP45" s="70"/>
      <c r="CQ45" s="70"/>
      <c r="CR45" s="70"/>
      <c r="CS45" s="70"/>
      <c r="CT45" s="70"/>
      <c r="CU45" s="70"/>
      <c r="CV45" s="70"/>
      <c r="CW45" s="70"/>
      <c r="CX45" s="70"/>
      <c r="CY45" s="70"/>
      <c r="CZ45" s="70"/>
      <c r="DA45" s="70"/>
      <c r="DB45" s="70"/>
      <c r="DC45" s="70"/>
      <c r="DD45" s="70"/>
      <c r="DE45" s="70"/>
      <c r="DF45" s="70"/>
      <c r="DG45" s="70"/>
      <c r="DH45" s="70"/>
      <c r="DI45" s="70"/>
      <c r="DJ45" s="70"/>
      <c r="DK45" s="70"/>
      <c r="DL45" s="70"/>
      <c r="DM45" s="70"/>
      <c r="DN45" s="70"/>
      <c r="DO45" s="70"/>
      <c r="DP45" s="70"/>
      <c r="DQ45" s="70"/>
      <c r="DR45" s="70"/>
      <c r="DS45" s="70"/>
      <c r="DT45" s="70"/>
      <c r="DU45" s="70"/>
      <c r="DV45" s="70"/>
      <c r="DW45" s="70"/>
      <c r="DX45" s="70"/>
      <c r="DY45" s="70"/>
      <c r="DZ45" s="70"/>
      <c r="EA45" s="70"/>
      <c r="EB45" s="70"/>
      <c r="EC45" s="70"/>
      <c r="ED45" s="70"/>
      <c r="EE45" s="70"/>
      <c r="EF45" s="70"/>
      <c r="EG45" s="70"/>
      <c r="EH45" s="70"/>
      <c r="EI45" s="70"/>
      <c r="EJ45" s="70"/>
      <c r="EK45" s="70"/>
      <c r="EL45" s="70"/>
      <c r="EM45" s="70"/>
      <c r="EN45" s="70"/>
      <c r="EO45" s="70"/>
      <c r="EP45" s="70"/>
      <c r="EQ45" s="70"/>
      <c r="ER45" s="70"/>
      <c r="ES45" s="70"/>
      <c r="ET45" s="70"/>
      <c r="EU45" s="70"/>
      <c r="EV45" s="70"/>
      <c r="EW45" s="70"/>
      <c r="EX45" s="70"/>
      <c r="EY45" s="70"/>
      <c r="EZ45" s="70"/>
      <c r="FA45" s="70"/>
      <c r="FB45" s="70"/>
      <c r="FC45" s="70"/>
      <c r="FD45" s="70"/>
      <c r="FE45" s="70"/>
      <c r="FF45" s="70"/>
      <c r="FG45" s="70"/>
      <c r="FH45" s="70"/>
      <c r="FI45" s="70"/>
      <c r="FJ45" s="70"/>
      <c r="FK45" s="70"/>
      <c r="FL45" s="70"/>
      <c r="FM45" s="70"/>
      <c r="FN45" s="70"/>
      <c r="FO45" s="70"/>
    </row>
    <row r="46" s="1" customFormat="1" ht="21" customHeight="1" spans="1:171">
      <c r="A46" s="26">
        <v>600664001</v>
      </c>
      <c r="B46" s="22" t="s">
        <v>58</v>
      </c>
      <c r="C46" s="24" t="s">
        <v>64</v>
      </c>
      <c r="D46" s="24" t="s">
        <v>65</v>
      </c>
      <c r="E46" s="24" t="s">
        <v>60</v>
      </c>
      <c r="F46" s="25" t="s">
        <v>61</v>
      </c>
      <c r="G46" s="25" t="s">
        <v>70</v>
      </c>
      <c r="H46" s="25" t="s">
        <v>71</v>
      </c>
      <c r="I46" s="48">
        <v>17.08</v>
      </c>
      <c r="J46" s="21">
        <v>600640001</v>
      </c>
      <c r="K46" s="22" t="s">
        <v>56</v>
      </c>
      <c r="L46" s="24" t="s">
        <v>59</v>
      </c>
      <c r="M46" s="24" t="s">
        <v>60</v>
      </c>
      <c r="N46" s="24" t="s">
        <v>60</v>
      </c>
      <c r="O46" s="25" t="s">
        <v>61</v>
      </c>
      <c r="P46" s="25"/>
      <c r="Q46" s="25"/>
      <c r="R46" s="61"/>
      <c r="S46" s="62"/>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3"/>
      <c r="BA46" s="63"/>
      <c r="BB46" s="63"/>
      <c r="BC46" s="63"/>
      <c r="BD46" s="63"/>
      <c r="BE46" s="63"/>
      <c r="BF46" s="63"/>
      <c r="BG46" s="63"/>
      <c r="BH46" s="63"/>
      <c r="BI46" s="63"/>
      <c r="BJ46" s="63"/>
      <c r="BK46" s="63"/>
      <c r="BL46" s="63"/>
      <c r="BM46" s="63"/>
      <c r="BN46" s="63"/>
      <c r="BO46" s="63"/>
      <c r="BP46" s="63"/>
      <c r="BQ46" s="63"/>
      <c r="BR46" s="63"/>
      <c r="BS46" s="63"/>
      <c r="BT46" s="63"/>
      <c r="BU46" s="63"/>
      <c r="BV46" s="63"/>
      <c r="BW46" s="63"/>
      <c r="BX46" s="63"/>
      <c r="BY46" s="63"/>
      <c r="BZ46" s="63"/>
      <c r="CA46" s="63"/>
      <c r="CB46" s="63"/>
      <c r="CC46" s="63"/>
      <c r="CD46" s="63"/>
      <c r="CE46" s="63"/>
      <c r="CF46" s="63"/>
      <c r="CG46" s="63"/>
      <c r="CH46" s="63"/>
      <c r="CI46" s="63"/>
      <c r="CJ46" s="63"/>
      <c r="CK46" s="63"/>
      <c r="CL46" s="63"/>
      <c r="CM46" s="63"/>
      <c r="CN46" s="63"/>
      <c r="CO46" s="63"/>
      <c r="CP46" s="63"/>
      <c r="CQ46" s="63"/>
      <c r="CR46" s="63"/>
      <c r="CS46" s="63"/>
      <c r="CT46" s="63"/>
      <c r="CU46" s="63"/>
      <c r="CV46" s="63"/>
      <c r="CW46" s="63"/>
      <c r="CX46" s="63"/>
      <c r="CY46" s="63"/>
      <c r="CZ46" s="63"/>
      <c r="DA46" s="63"/>
      <c r="DB46" s="63"/>
      <c r="DC46" s="63"/>
      <c r="DD46" s="63"/>
      <c r="DE46" s="63"/>
      <c r="DF46" s="63"/>
      <c r="DG46" s="63"/>
      <c r="DH46" s="63"/>
      <c r="DI46" s="63"/>
      <c r="DJ46" s="63"/>
      <c r="DK46" s="63"/>
      <c r="DL46" s="63"/>
      <c r="DM46" s="63"/>
      <c r="DN46" s="63"/>
      <c r="DO46" s="63"/>
      <c r="DP46" s="63"/>
      <c r="DQ46" s="63"/>
      <c r="DR46" s="63"/>
      <c r="DS46" s="63"/>
      <c r="DT46" s="63"/>
      <c r="DU46" s="63"/>
      <c r="DV46" s="63"/>
      <c r="DW46" s="63"/>
      <c r="DX46" s="63"/>
      <c r="DY46" s="63"/>
      <c r="DZ46" s="63"/>
      <c r="EA46" s="63"/>
      <c r="EB46" s="63"/>
      <c r="EC46" s="63"/>
      <c r="ED46" s="63"/>
      <c r="EE46" s="63"/>
      <c r="EF46" s="63"/>
      <c r="EG46" s="63"/>
      <c r="EH46" s="63"/>
      <c r="EI46" s="63"/>
      <c r="EJ46" s="63"/>
      <c r="EK46" s="63"/>
      <c r="EL46" s="63"/>
      <c r="EM46" s="63"/>
      <c r="EN46" s="63"/>
      <c r="EO46" s="63"/>
      <c r="EP46" s="63"/>
      <c r="EQ46" s="63"/>
      <c r="ER46" s="63"/>
      <c r="ES46" s="63"/>
      <c r="ET46" s="63"/>
      <c r="EU46" s="63"/>
      <c r="EV46" s="63"/>
      <c r="EW46" s="63"/>
      <c r="EX46" s="63"/>
      <c r="EY46" s="63"/>
      <c r="EZ46" s="63"/>
      <c r="FA46" s="63"/>
      <c r="FB46" s="63"/>
      <c r="FC46" s="63"/>
      <c r="FD46" s="63"/>
      <c r="FE46" s="63"/>
      <c r="FF46" s="63"/>
      <c r="FG46" s="63"/>
      <c r="FH46" s="63"/>
      <c r="FI46" s="63"/>
      <c r="FJ46" s="63"/>
      <c r="FK46" s="63"/>
      <c r="FL46" s="63"/>
      <c r="FM46" s="63"/>
      <c r="FN46" s="63"/>
      <c r="FO46" s="63"/>
    </row>
    <row r="47" s="1" customFormat="1" ht="21" customHeight="1" spans="1:171">
      <c r="A47" s="26">
        <v>600664001</v>
      </c>
      <c r="B47" s="22" t="s">
        <v>58</v>
      </c>
      <c r="C47" s="24" t="s">
        <v>64</v>
      </c>
      <c r="D47" s="24" t="s">
        <v>65</v>
      </c>
      <c r="E47" s="24" t="s">
        <v>60</v>
      </c>
      <c r="F47" s="25" t="s">
        <v>61</v>
      </c>
      <c r="G47" s="25" t="s">
        <v>70</v>
      </c>
      <c r="H47" s="25" t="s">
        <v>71</v>
      </c>
      <c r="I47" s="48">
        <v>13.19</v>
      </c>
      <c r="J47" s="21">
        <v>600640001</v>
      </c>
      <c r="K47" s="22" t="s">
        <v>56</v>
      </c>
      <c r="L47" s="24" t="s">
        <v>59</v>
      </c>
      <c r="M47" s="24" t="s">
        <v>60</v>
      </c>
      <c r="N47" s="24" t="s">
        <v>60</v>
      </c>
      <c r="O47" s="25" t="s">
        <v>61</v>
      </c>
      <c r="P47" s="49"/>
      <c r="Q47" s="71"/>
      <c r="R47" s="62"/>
      <c r="S47" s="62"/>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63"/>
      <c r="AV47" s="63"/>
      <c r="AW47" s="63"/>
      <c r="AX47" s="63"/>
      <c r="AY47" s="63"/>
      <c r="AZ47" s="63"/>
      <c r="BA47" s="63"/>
      <c r="BB47" s="63"/>
      <c r="BC47" s="63"/>
      <c r="BD47" s="63"/>
      <c r="BE47" s="63"/>
      <c r="BF47" s="63"/>
      <c r="BG47" s="63"/>
      <c r="BH47" s="63"/>
      <c r="BI47" s="63"/>
      <c r="BJ47" s="63"/>
      <c r="BK47" s="63"/>
      <c r="BL47" s="63"/>
      <c r="BM47" s="63"/>
      <c r="BN47" s="63"/>
      <c r="BO47" s="63"/>
      <c r="BP47" s="63"/>
      <c r="BQ47" s="63"/>
      <c r="BR47" s="63"/>
      <c r="BS47" s="63"/>
      <c r="BT47" s="63"/>
      <c r="BU47" s="63"/>
      <c r="BV47" s="63"/>
      <c r="BW47" s="63"/>
      <c r="BX47" s="63"/>
      <c r="BY47" s="63"/>
      <c r="BZ47" s="63"/>
      <c r="CA47" s="63"/>
      <c r="CB47" s="63"/>
      <c r="CC47" s="63"/>
      <c r="CD47" s="63"/>
      <c r="CE47" s="63"/>
      <c r="CF47" s="63"/>
      <c r="CG47" s="63"/>
      <c r="CH47" s="63"/>
      <c r="CI47" s="63"/>
      <c r="CJ47" s="63"/>
      <c r="CK47" s="63"/>
      <c r="CL47" s="63"/>
      <c r="CM47" s="63"/>
      <c r="CN47" s="63"/>
      <c r="CO47" s="63"/>
      <c r="CP47" s="63"/>
      <c r="CQ47" s="63"/>
      <c r="CR47" s="63"/>
      <c r="CS47" s="63"/>
      <c r="CT47" s="63"/>
      <c r="CU47" s="63"/>
      <c r="CV47" s="63"/>
      <c r="CW47" s="63"/>
      <c r="CX47" s="63"/>
      <c r="CY47" s="63"/>
      <c r="CZ47" s="63"/>
      <c r="DA47" s="63"/>
      <c r="DB47" s="63"/>
      <c r="DC47" s="63"/>
      <c r="DD47" s="63"/>
      <c r="DE47" s="63"/>
      <c r="DF47" s="63"/>
      <c r="DG47" s="63"/>
      <c r="DH47" s="63"/>
      <c r="DI47" s="63"/>
      <c r="DJ47" s="63"/>
      <c r="DK47" s="63"/>
      <c r="DL47" s="63"/>
      <c r="DM47" s="63"/>
      <c r="DN47" s="63"/>
      <c r="DO47" s="63"/>
      <c r="DP47" s="63"/>
      <c r="DQ47" s="63"/>
      <c r="DR47" s="63"/>
      <c r="DS47" s="63"/>
      <c r="DT47" s="63"/>
      <c r="DU47" s="63"/>
      <c r="DV47" s="63"/>
      <c r="DW47" s="63"/>
      <c r="DX47" s="63"/>
      <c r="DY47" s="63"/>
      <c r="DZ47" s="63"/>
      <c r="EA47" s="63"/>
      <c r="EB47" s="63"/>
      <c r="EC47" s="63"/>
      <c r="ED47" s="63"/>
      <c r="EE47" s="63"/>
      <c r="EF47" s="63"/>
      <c r="EG47" s="63"/>
      <c r="EH47" s="63"/>
      <c r="EI47" s="63"/>
      <c r="EJ47" s="63"/>
      <c r="EK47" s="63"/>
      <c r="EL47" s="63"/>
      <c r="EM47" s="63"/>
      <c r="EN47" s="63"/>
      <c r="EO47" s="63"/>
      <c r="EP47" s="63"/>
      <c r="EQ47" s="63"/>
      <c r="ER47" s="63"/>
      <c r="ES47" s="63"/>
      <c r="ET47" s="63"/>
      <c r="EU47" s="63"/>
      <c r="EV47" s="63"/>
      <c r="EW47" s="63"/>
      <c r="EX47" s="63"/>
      <c r="EY47" s="63"/>
      <c r="EZ47" s="63"/>
      <c r="FA47" s="63"/>
      <c r="FB47" s="63"/>
      <c r="FC47" s="63"/>
      <c r="FD47" s="63"/>
      <c r="FE47" s="63"/>
      <c r="FF47" s="63"/>
      <c r="FG47" s="63"/>
      <c r="FH47" s="63"/>
      <c r="FI47" s="63"/>
      <c r="FJ47" s="63"/>
      <c r="FK47" s="63"/>
      <c r="FL47" s="63"/>
      <c r="FM47" s="63"/>
      <c r="FN47" s="63"/>
      <c r="FO47" s="63"/>
    </row>
    <row r="48" s="1" customFormat="1" ht="21" customHeight="1" spans="1:171">
      <c r="A48" s="26">
        <v>600664001</v>
      </c>
      <c r="B48" s="22" t="s">
        <v>58</v>
      </c>
      <c r="C48" s="24" t="s">
        <v>64</v>
      </c>
      <c r="D48" s="24" t="s">
        <v>65</v>
      </c>
      <c r="E48" s="24" t="s">
        <v>60</v>
      </c>
      <c r="F48" s="25" t="s">
        <v>61</v>
      </c>
      <c r="G48" s="25" t="s">
        <v>70</v>
      </c>
      <c r="H48" s="25" t="s">
        <v>71</v>
      </c>
      <c r="I48" s="48">
        <v>8.33</v>
      </c>
      <c r="J48" s="21">
        <v>600640001</v>
      </c>
      <c r="K48" s="22" t="s">
        <v>56</v>
      </c>
      <c r="L48" s="24" t="s">
        <v>59</v>
      </c>
      <c r="M48" s="24" t="s">
        <v>60</v>
      </c>
      <c r="N48" s="24" t="s">
        <v>60</v>
      </c>
      <c r="O48" s="25" t="s">
        <v>61</v>
      </c>
      <c r="P48" s="49"/>
      <c r="Q48" s="71"/>
      <c r="R48" s="62"/>
      <c r="S48" s="62"/>
      <c r="T48" s="63"/>
      <c r="U48" s="63"/>
      <c r="V48" s="63"/>
      <c r="W48" s="63"/>
      <c r="X48" s="63"/>
      <c r="Y48" s="63"/>
      <c r="Z48" s="63"/>
      <c r="AA48" s="63"/>
      <c r="AB48" s="63"/>
      <c r="AC48" s="63"/>
      <c r="AD48" s="63"/>
      <c r="AE48" s="63"/>
      <c r="AF48" s="63"/>
      <c r="AG48" s="63"/>
      <c r="AH48" s="63"/>
      <c r="AI48" s="63"/>
      <c r="AJ48" s="63"/>
      <c r="AK48" s="63"/>
      <c r="AL48" s="63"/>
      <c r="AM48" s="63"/>
      <c r="AN48" s="63"/>
      <c r="AO48" s="63"/>
      <c r="AP48" s="63"/>
      <c r="AQ48" s="63"/>
      <c r="AR48" s="63"/>
      <c r="AS48" s="63"/>
      <c r="AT48" s="63"/>
      <c r="AU48" s="63"/>
      <c r="AV48" s="63"/>
      <c r="AW48" s="63"/>
      <c r="AX48" s="63"/>
      <c r="AY48" s="63"/>
      <c r="AZ48" s="63"/>
      <c r="BA48" s="63"/>
      <c r="BB48" s="63"/>
      <c r="BC48" s="63"/>
      <c r="BD48" s="63"/>
      <c r="BE48" s="63"/>
      <c r="BF48" s="63"/>
      <c r="BG48" s="63"/>
      <c r="BH48" s="63"/>
      <c r="BI48" s="63"/>
      <c r="BJ48" s="63"/>
      <c r="BK48" s="63"/>
      <c r="BL48" s="63"/>
      <c r="BM48" s="63"/>
      <c r="BN48" s="63"/>
      <c r="BO48" s="63"/>
      <c r="BP48" s="63"/>
      <c r="BQ48" s="63"/>
      <c r="BR48" s="63"/>
      <c r="BS48" s="63"/>
      <c r="BT48" s="63"/>
      <c r="BU48" s="63"/>
      <c r="BV48" s="63"/>
      <c r="BW48" s="63"/>
      <c r="BX48" s="63"/>
      <c r="BY48" s="63"/>
      <c r="BZ48" s="63"/>
      <c r="CA48" s="63"/>
      <c r="CB48" s="63"/>
      <c r="CC48" s="63"/>
      <c r="CD48" s="63"/>
      <c r="CE48" s="63"/>
      <c r="CF48" s="63"/>
      <c r="CG48" s="63"/>
      <c r="CH48" s="63"/>
      <c r="CI48" s="63"/>
      <c r="CJ48" s="63"/>
      <c r="CK48" s="63"/>
      <c r="CL48" s="63"/>
      <c r="CM48" s="63"/>
      <c r="CN48" s="63"/>
      <c r="CO48" s="63"/>
      <c r="CP48" s="63"/>
      <c r="CQ48" s="63"/>
      <c r="CR48" s="63"/>
      <c r="CS48" s="63"/>
      <c r="CT48" s="63"/>
      <c r="CU48" s="63"/>
      <c r="CV48" s="63"/>
      <c r="CW48" s="63"/>
      <c r="CX48" s="63"/>
      <c r="CY48" s="63"/>
      <c r="CZ48" s="63"/>
      <c r="DA48" s="63"/>
      <c r="DB48" s="63"/>
      <c r="DC48" s="63"/>
      <c r="DD48" s="63"/>
      <c r="DE48" s="63"/>
      <c r="DF48" s="63"/>
      <c r="DG48" s="63"/>
      <c r="DH48" s="63"/>
      <c r="DI48" s="63"/>
      <c r="DJ48" s="63"/>
      <c r="DK48" s="63"/>
      <c r="DL48" s="63"/>
      <c r="DM48" s="63"/>
      <c r="DN48" s="63"/>
      <c r="DO48" s="63"/>
      <c r="DP48" s="63"/>
      <c r="DQ48" s="63"/>
      <c r="DR48" s="63"/>
      <c r="DS48" s="63"/>
      <c r="DT48" s="63"/>
      <c r="DU48" s="63"/>
      <c r="DV48" s="63"/>
      <c r="DW48" s="63"/>
      <c r="DX48" s="63"/>
      <c r="DY48" s="63"/>
      <c r="DZ48" s="63"/>
      <c r="EA48" s="63"/>
      <c r="EB48" s="63"/>
      <c r="EC48" s="63"/>
      <c r="ED48" s="63"/>
      <c r="EE48" s="63"/>
      <c r="EF48" s="63"/>
      <c r="EG48" s="63"/>
      <c r="EH48" s="63"/>
      <c r="EI48" s="63"/>
      <c r="EJ48" s="63"/>
      <c r="EK48" s="63"/>
      <c r="EL48" s="63"/>
      <c r="EM48" s="63"/>
      <c r="EN48" s="63"/>
      <c r="EO48" s="63"/>
      <c r="EP48" s="63"/>
      <c r="EQ48" s="63"/>
      <c r="ER48" s="63"/>
      <c r="ES48" s="63"/>
      <c r="ET48" s="63"/>
      <c r="EU48" s="63"/>
      <c r="EV48" s="63"/>
      <c r="EW48" s="63"/>
      <c r="EX48" s="63"/>
      <c r="EY48" s="63"/>
      <c r="EZ48" s="63"/>
      <c r="FA48" s="63"/>
      <c r="FB48" s="63"/>
      <c r="FC48" s="63"/>
      <c r="FD48" s="63"/>
      <c r="FE48" s="63"/>
      <c r="FF48" s="63"/>
      <c r="FG48" s="63"/>
      <c r="FH48" s="63"/>
      <c r="FI48" s="63"/>
      <c r="FJ48" s="63"/>
      <c r="FK48" s="63"/>
      <c r="FL48" s="63"/>
      <c r="FM48" s="63"/>
      <c r="FN48" s="63"/>
      <c r="FO48" s="63"/>
    </row>
    <row r="49" s="1" customFormat="1" ht="21" customHeight="1" spans="1:171">
      <c r="A49" s="26">
        <v>600664001</v>
      </c>
      <c r="B49" s="22" t="s">
        <v>58</v>
      </c>
      <c r="C49" s="24" t="s">
        <v>64</v>
      </c>
      <c r="D49" s="24" t="s">
        <v>65</v>
      </c>
      <c r="E49" s="24" t="s">
        <v>60</v>
      </c>
      <c r="F49" s="25" t="s">
        <v>61</v>
      </c>
      <c r="G49" s="25" t="s">
        <v>72</v>
      </c>
      <c r="H49" s="25" t="s">
        <v>73</v>
      </c>
      <c r="I49" s="48">
        <v>73.29</v>
      </c>
      <c r="J49" s="21">
        <v>600640001</v>
      </c>
      <c r="K49" s="22" t="s">
        <v>56</v>
      </c>
      <c r="L49" s="24" t="s">
        <v>59</v>
      </c>
      <c r="M49" s="24" t="s">
        <v>60</v>
      </c>
      <c r="N49" s="24" t="s">
        <v>60</v>
      </c>
      <c r="O49" s="25" t="s">
        <v>61</v>
      </c>
      <c r="P49" s="25" t="s">
        <v>72</v>
      </c>
      <c r="Q49" s="25" t="s">
        <v>73</v>
      </c>
      <c r="R49" s="61"/>
      <c r="S49" s="62">
        <v>-0.89</v>
      </c>
      <c r="T49" s="63"/>
      <c r="U49" s="63"/>
      <c r="V49" s="63"/>
      <c r="W49" s="63"/>
      <c r="X49" s="63"/>
      <c r="Y49" s="63"/>
      <c r="Z49" s="63"/>
      <c r="AA49" s="63"/>
      <c r="AB49" s="63"/>
      <c r="AC49" s="63"/>
      <c r="AD49" s="63"/>
      <c r="AE49" s="63"/>
      <c r="AF49" s="63"/>
      <c r="AG49" s="63"/>
      <c r="AH49" s="63"/>
      <c r="AI49" s="63"/>
      <c r="AJ49" s="63"/>
      <c r="AK49" s="63"/>
      <c r="AL49" s="63"/>
      <c r="AM49" s="63"/>
      <c r="AN49" s="63"/>
      <c r="AO49" s="63"/>
      <c r="AP49" s="63"/>
      <c r="AQ49" s="63"/>
      <c r="AR49" s="63"/>
      <c r="AS49" s="63"/>
      <c r="AT49" s="63"/>
      <c r="AU49" s="63"/>
      <c r="AV49" s="63"/>
      <c r="AW49" s="63"/>
      <c r="AX49" s="63"/>
      <c r="AY49" s="63"/>
      <c r="AZ49" s="63"/>
      <c r="BA49" s="63"/>
      <c r="BB49" s="63"/>
      <c r="BC49" s="63"/>
      <c r="BD49" s="63"/>
      <c r="BE49" s="63"/>
      <c r="BF49" s="63"/>
      <c r="BG49" s="63"/>
      <c r="BH49" s="63"/>
      <c r="BI49" s="63"/>
      <c r="BJ49" s="63"/>
      <c r="BK49" s="63"/>
      <c r="BL49" s="63"/>
      <c r="BM49" s="63"/>
      <c r="BN49" s="63"/>
      <c r="BO49" s="63"/>
      <c r="BP49" s="63"/>
      <c r="BQ49" s="63"/>
      <c r="BR49" s="63"/>
      <c r="BS49" s="63"/>
      <c r="BT49" s="63"/>
      <c r="BU49" s="63"/>
      <c r="BV49" s="63"/>
      <c r="BW49" s="63"/>
      <c r="BX49" s="63"/>
      <c r="BY49" s="63"/>
      <c r="BZ49" s="63"/>
      <c r="CA49" s="63"/>
      <c r="CB49" s="63"/>
      <c r="CC49" s="63"/>
      <c r="CD49" s="63"/>
      <c r="CE49" s="63"/>
      <c r="CF49" s="63"/>
      <c r="CG49" s="63"/>
      <c r="CH49" s="63"/>
      <c r="CI49" s="63"/>
      <c r="CJ49" s="63"/>
      <c r="CK49" s="63"/>
      <c r="CL49" s="63"/>
      <c r="CM49" s="63"/>
      <c r="CN49" s="63"/>
      <c r="CO49" s="63"/>
      <c r="CP49" s="63"/>
      <c r="CQ49" s="63"/>
      <c r="CR49" s="63"/>
      <c r="CS49" s="63"/>
      <c r="CT49" s="63"/>
      <c r="CU49" s="63"/>
      <c r="CV49" s="63"/>
      <c r="CW49" s="63"/>
      <c r="CX49" s="63"/>
      <c r="CY49" s="63"/>
      <c r="CZ49" s="63"/>
      <c r="DA49" s="63"/>
      <c r="DB49" s="63"/>
      <c r="DC49" s="63"/>
      <c r="DD49" s="63"/>
      <c r="DE49" s="63"/>
      <c r="DF49" s="63"/>
      <c r="DG49" s="63"/>
      <c r="DH49" s="63"/>
      <c r="DI49" s="63"/>
      <c r="DJ49" s="63"/>
      <c r="DK49" s="63"/>
      <c r="DL49" s="63"/>
      <c r="DM49" s="63"/>
      <c r="DN49" s="63"/>
      <c r="DO49" s="63"/>
      <c r="DP49" s="63"/>
      <c r="DQ49" s="63"/>
      <c r="DR49" s="63"/>
      <c r="DS49" s="63"/>
      <c r="DT49" s="63"/>
      <c r="DU49" s="63"/>
      <c r="DV49" s="63"/>
      <c r="DW49" s="63"/>
      <c r="DX49" s="63"/>
      <c r="DY49" s="63"/>
      <c r="DZ49" s="63"/>
      <c r="EA49" s="63"/>
      <c r="EB49" s="63"/>
      <c r="EC49" s="63"/>
      <c r="ED49" s="63"/>
      <c r="EE49" s="63"/>
      <c r="EF49" s="63"/>
      <c r="EG49" s="63"/>
      <c r="EH49" s="63"/>
      <c r="EI49" s="63"/>
      <c r="EJ49" s="63"/>
      <c r="EK49" s="63"/>
      <c r="EL49" s="63"/>
      <c r="EM49" s="63"/>
      <c r="EN49" s="63"/>
      <c r="EO49" s="63"/>
      <c r="EP49" s="63"/>
      <c r="EQ49" s="63"/>
      <c r="ER49" s="63"/>
      <c r="ES49" s="63"/>
      <c r="ET49" s="63"/>
      <c r="EU49" s="63"/>
      <c r="EV49" s="63"/>
      <c r="EW49" s="63"/>
      <c r="EX49" s="63"/>
      <c r="EY49" s="63"/>
      <c r="EZ49" s="63"/>
      <c r="FA49" s="63"/>
      <c r="FB49" s="63"/>
      <c r="FC49" s="63"/>
      <c r="FD49" s="63"/>
      <c r="FE49" s="63"/>
      <c r="FF49" s="63"/>
      <c r="FG49" s="63"/>
      <c r="FH49" s="63"/>
      <c r="FI49" s="63"/>
      <c r="FJ49" s="63"/>
      <c r="FK49" s="63"/>
      <c r="FL49" s="63"/>
      <c r="FM49" s="63"/>
      <c r="FN49" s="63"/>
      <c r="FO49" s="63"/>
    </row>
    <row r="50" s="1" customFormat="1" ht="21" customHeight="1" spans="1:19">
      <c r="A50" s="26">
        <v>600664001</v>
      </c>
      <c r="B50" s="22" t="s">
        <v>58</v>
      </c>
      <c r="C50" s="24" t="s">
        <v>64</v>
      </c>
      <c r="D50" s="24" t="s">
        <v>65</v>
      </c>
      <c r="E50" s="24" t="s">
        <v>60</v>
      </c>
      <c r="F50" s="25" t="s">
        <v>61</v>
      </c>
      <c r="G50" s="25" t="s">
        <v>72</v>
      </c>
      <c r="H50" s="25" t="s">
        <v>74</v>
      </c>
      <c r="I50" s="48">
        <v>53.04</v>
      </c>
      <c r="J50" s="21">
        <v>600640001</v>
      </c>
      <c r="K50" s="22" t="s">
        <v>56</v>
      </c>
      <c r="L50" s="24" t="s">
        <v>59</v>
      </c>
      <c r="M50" s="24" t="s">
        <v>60</v>
      </c>
      <c r="N50" s="24" t="s">
        <v>60</v>
      </c>
      <c r="O50" s="25" t="s">
        <v>61</v>
      </c>
      <c r="P50" s="25" t="s">
        <v>72</v>
      </c>
      <c r="Q50" s="25" t="s">
        <v>74</v>
      </c>
      <c r="R50" s="61"/>
      <c r="S50" s="62">
        <v>-0.4</v>
      </c>
    </row>
    <row r="51" s="1" customFormat="1" ht="21" customHeight="1" spans="1:19">
      <c r="A51" s="26">
        <v>600664001</v>
      </c>
      <c r="B51" s="22" t="s">
        <v>58</v>
      </c>
      <c r="C51" s="24" t="s">
        <v>64</v>
      </c>
      <c r="D51" s="24" t="s">
        <v>65</v>
      </c>
      <c r="E51" s="24" t="s">
        <v>60</v>
      </c>
      <c r="F51" s="25" t="s">
        <v>61</v>
      </c>
      <c r="G51" s="25" t="s">
        <v>72</v>
      </c>
      <c r="H51" s="25" t="s">
        <v>75</v>
      </c>
      <c r="I51" s="48">
        <v>41.25</v>
      </c>
      <c r="J51" s="21">
        <v>600640001</v>
      </c>
      <c r="K51" s="22" t="s">
        <v>56</v>
      </c>
      <c r="L51" s="24" t="s">
        <v>59</v>
      </c>
      <c r="M51" s="24" t="s">
        <v>60</v>
      </c>
      <c r="N51" s="24" t="s">
        <v>60</v>
      </c>
      <c r="O51" s="25" t="s">
        <v>61</v>
      </c>
      <c r="P51" s="25" t="s">
        <v>72</v>
      </c>
      <c r="Q51" s="25" t="s">
        <v>75</v>
      </c>
      <c r="R51" s="61"/>
      <c r="S51" s="62">
        <v>-0.31</v>
      </c>
    </row>
    <row r="52" s="1" customFormat="1" ht="21" customHeight="1" spans="1:19">
      <c r="A52" s="26">
        <v>600664001</v>
      </c>
      <c r="B52" s="22" t="s">
        <v>58</v>
      </c>
      <c r="C52" s="24" t="s">
        <v>64</v>
      </c>
      <c r="D52" s="24" t="s">
        <v>65</v>
      </c>
      <c r="E52" s="24" t="s">
        <v>60</v>
      </c>
      <c r="F52" s="25" t="s">
        <v>61</v>
      </c>
      <c r="G52" s="25" t="s">
        <v>72</v>
      </c>
      <c r="H52" s="25" t="s">
        <v>76</v>
      </c>
      <c r="I52" s="50">
        <v>0.62</v>
      </c>
      <c r="J52" s="21">
        <v>600640001</v>
      </c>
      <c r="K52" s="22" t="s">
        <v>56</v>
      </c>
      <c r="L52" s="24" t="s">
        <v>59</v>
      </c>
      <c r="M52" s="24" t="s">
        <v>60</v>
      </c>
      <c r="N52" s="24" t="s">
        <v>60</v>
      </c>
      <c r="O52" s="25" t="s">
        <v>61</v>
      </c>
      <c r="P52" s="25" t="s">
        <v>72</v>
      </c>
      <c r="Q52" s="25" t="s">
        <v>76</v>
      </c>
      <c r="R52" s="61"/>
      <c r="S52" s="65">
        <v>-0.01</v>
      </c>
    </row>
    <row r="53" s="1" customFormat="1" ht="21" customHeight="1" spans="1:19">
      <c r="A53" s="26">
        <v>600664001</v>
      </c>
      <c r="B53" s="22" t="s">
        <v>58</v>
      </c>
      <c r="C53" s="24" t="s">
        <v>64</v>
      </c>
      <c r="D53" s="24" t="s">
        <v>65</v>
      </c>
      <c r="E53" s="24" t="s">
        <v>60</v>
      </c>
      <c r="F53" s="25" t="s">
        <v>61</v>
      </c>
      <c r="G53" s="25" t="s">
        <v>72</v>
      </c>
      <c r="H53" s="25" t="s">
        <v>76</v>
      </c>
      <c r="I53" s="50">
        <v>0.25</v>
      </c>
      <c r="J53" s="21">
        <v>600640001</v>
      </c>
      <c r="K53" s="22" t="s">
        <v>56</v>
      </c>
      <c r="L53" s="24" t="s">
        <v>59</v>
      </c>
      <c r="M53" s="24" t="s">
        <v>60</v>
      </c>
      <c r="N53" s="24" t="s">
        <v>60</v>
      </c>
      <c r="O53" s="25" t="s">
        <v>61</v>
      </c>
      <c r="P53" s="25"/>
      <c r="Q53" s="25"/>
      <c r="R53" s="61"/>
      <c r="S53" s="66"/>
    </row>
    <row r="54" s="1" customFormat="1" ht="21" customHeight="1" spans="1:19">
      <c r="A54" s="26">
        <v>600664001</v>
      </c>
      <c r="B54" s="22" t="s">
        <v>58</v>
      </c>
      <c r="C54" s="24" t="s">
        <v>64</v>
      </c>
      <c r="D54" s="24" t="s">
        <v>65</v>
      </c>
      <c r="E54" s="24" t="s">
        <v>60</v>
      </c>
      <c r="F54" s="25" t="s">
        <v>61</v>
      </c>
      <c r="G54" s="25" t="s">
        <v>72</v>
      </c>
      <c r="H54" s="25" t="s">
        <v>76</v>
      </c>
      <c r="I54" s="48">
        <v>1.19</v>
      </c>
      <c r="J54" s="21">
        <v>600640001</v>
      </c>
      <c r="K54" s="22" t="s">
        <v>56</v>
      </c>
      <c r="L54" s="24" t="s">
        <v>59</v>
      </c>
      <c r="M54" s="24" t="s">
        <v>60</v>
      </c>
      <c r="N54" s="24" t="s">
        <v>60</v>
      </c>
      <c r="O54" s="25" t="s">
        <v>61</v>
      </c>
      <c r="P54" s="25"/>
      <c r="Q54" s="25"/>
      <c r="R54" s="61"/>
      <c r="S54" s="66"/>
    </row>
    <row r="55" s="1" customFormat="1" ht="21" customHeight="1" spans="1:19">
      <c r="A55" s="26">
        <v>600664001</v>
      </c>
      <c r="B55" s="22" t="s">
        <v>58</v>
      </c>
      <c r="C55" s="24" t="s">
        <v>64</v>
      </c>
      <c r="D55" s="24" t="s">
        <v>65</v>
      </c>
      <c r="E55" s="24" t="s">
        <v>60</v>
      </c>
      <c r="F55" s="25" t="s">
        <v>61</v>
      </c>
      <c r="G55" s="25" t="s">
        <v>77</v>
      </c>
      <c r="H55" s="25" t="s">
        <v>78</v>
      </c>
      <c r="I55" s="48">
        <v>6.25</v>
      </c>
      <c r="J55" s="21">
        <v>600640001</v>
      </c>
      <c r="K55" s="22" t="s">
        <v>56</v>
      </c>
      <c r="L55" s="24" t="s">
        <v>59</v>
      </c>
      <c r="M55" s="24" t="s">
        <v>60</v>
      </c>
      <c r="N55" s="24" t="s">
        <v>60</v>
      </c>
      <c r="O55" s="25" t="s">
        <v>61</v>
      </c>
      <c r="P55" s="25" t="s">
        <v>77</v>
      </c>
      <c r="Q55" s="25" t="s">
        <v>78</v>
      </c>
      <c r="R55" s="62"/>
      <c r="S55" s="62">
        <v>-0.06</v>
      </c>
    </row>
    <row r="56" s="1" customFormat="1" ht="21" customHeight="1" spans="1:19">
      <c r="A56" s="26">
        <v>600664001</v>
      </c>
      <c r="B56" s="22" t="s">
        <v>58</v>
      </c>
      <c r="C56" s="24" t="s">
        <v>64</v>
      </c>
      <c r="D56" s="24" t="s">
        <v>65</v>
      </c>
      <c r="E56" s="24" t="s">
        <v>60</v>
      </c>
      <c r="F56" s="25" t="s">
        <v>61</v>
      </c>
      <c r="G56" s="25" t="s">
        <v>77</v>
      </c>
      <c r="H56" s="25" t="s">
        <v>97</v>
      </c>
      <c r="I56" s="51">
        <v>2</v>
      </c>
      <c r="J56" s="21">
        <v>600640001</v>
      </c>
      <c r="K56" s="22" t="s">
        <v>56</v>
      </c>
      <c r="L56" s="24" t="s">
        <v>59</v>
      </c>
      <c r="M56" s="24" t="s">
        <v>60</v>
      </c>
      <c r="N56" s="24" t="s">
        <v>60</v>
      </c>
      <c r="O56" s="25" t="s">
        <v>61</v>
      </c>
      <c r="P56" s="49"/>
      <c r="Q56" s="62"/>
      <c r="R56" s="62"/>
      <c r="S56" s="62"/>
    </row>
    <row r="57" s="1" customFormat="1" ht="21" customHeight="1" spans="1:19">
      <c r="A57" s="26">
        <v>600664001</v>
      </c>
      <c r="B57" s="22" t="s">
        <v>58</v>
      </c>
      <c r="C57" s="24" t="s">
        <v>64</v>
      </c>
      <c r="D57" s="24" t="s">
        <v>65</v>
      </c>
      <c r="E57" s="24" t="s">
        <v>60</v>
      </c>
      <c r="F57" s="25" t="s">
        <v>61</v>
      </c>
      <c r="G57" s="25" t="s">
        <v>77</v>
      </c>
      <c r="H57" s="25" t="s">
        <v>98</v>
      </c>
      <c r="I57" s="51">
        <v>3</v>
      </c>
      <c r="J57" s="21">
        <v>600640001</v>
      </c>
      <c r="K57" s="22" t="s">
        <v>56</v>
      </c>
      <c r="L57" s="24" t="s">
        <v>59</v>
      </c>
      <c r="M57" s="24" t="s">
        <v>60</v>
      </c>
      <c r="N57" s="24" t="s">
        <v>60</v>
      </c>
      <c r="O57" s="25" t="s">
        <v>61</v>
      </c>
      <c r="P57" s="49"/>
      <c r="Q57" s="62"/>
      <c r="R57" s="62"/>
      <c r="S57" s="62"/>
    </row>
    <row r="58" s="1" customFormat="1" ht="21" customHeight="1" spans="1:19">
      <c r="A58" s="26">
        <v>600664001</v>
      </c>
      <c r="B58" s="22" t="s">
        <v>58</v>
      </c>
      <c r="C58" s="24" t="s">
        <v>64</v>
      </c>
      <c r="D58" s="24" t="s">
        <v>65</v>
      </c>
      <c r="E58" s="24" t="s">
        <v>60</v>
      </c>
      <c r="F58" s="25" t="s">
        <v>61</v>
      </c>
      <c r="G58" s="25" t="s">
        <v>77</v>
      </c>
      <c r="H58" s="25" t="s">
        <v>79</v>
      </c>
      <c r="I58" s="51">
        <v>6</v>
      </c>
      <c r="J58" s="21">
        <v>600640001</v>
      </c>
      <c r="K58" s="22" t="s">
        <v>56</v>
      </c>
      <c r="L58" s="24" t="s">
        <v>59</v>
      </c>
      <c r="M58" s="24" t="s">
        <v>60</v>
      </c>
      <c r="N58" s="24" t="s">
        <v>60</v>
      </c>
      <c r="O58" s="25" t="s">
        <v>61</v>
      </c>
      <c r="P58" s="25" t="s">
        <v>77</v>
      </c>
      <c r="Q58" s="25" t="s">
        <v>79</v>
      </c>
      <c r="R58" s="62"/>
      <c r="S58" s="62">
        <v>-0.2</v>
      </c>
    </row>
    <row r="59" s="1" customFormat="1" ht="21" customHeight="1" spans="1:19">
      <c r="A59" s="26">
        <v>600664001</v>
      </c>
      <c r="B59" s="22" t="s">
        <v>58</v>
      </c>
      <c r="C59" s="24" t="s">
        <v>64</v>
      </c>
      <c r="D59" s="24" t="s">
        <v>65</v>
      </c>
      <c r="E59" s="24" t="s">
        <v>60</v>
      </c>
      <c r="F59" s="25" t="s">
        <v>61</v>
      </c>
      <c r="G59" s="25" t="s">
        <v>77</v>
      </c>
      <c r="H59" s="25" t="s">
        <v>80</v>
      </c>
      <c r="I59" s="51">
        <v>6</v>
      </c>
      <c r="J59" s="21">
        <v>600640001</v>
      </c>
      <c r="K59" s="22" t="s">
        <v>56</v>
      </c>
      <c r="L59" s="24" t="s">
        <v>59</v>
      </c>
      <c r="M59" s="24" t="s">
        <v>60</v>
      </c>
      <c r="N59" s="24" t="s">
        <v>60</v>
      </c>
      <c r="O59" s="25" t="s">
        <v>61</v>
      </c>
      <c r="P59" s="49"/>
      <c r="Q59" s="62"/>
      <c r="R59" s="66"/>
      <c r="S59" s="66"/>
    </row>
    <row r="60" s="1" customFormat="1" ht="21" customHeight="1" spans="1:19">
      <c r="A60" s="26">
        <v>600664001</v>
      </c>
      <c r="B60" s="22" t="s">
        <v>58</v>
      </c>
      <c r="C60" s="24" t="s">
        <v>64</v>
      </c>
      <c r="D60" s="24" t="s">
        <v>65</v>
      </c>
      <c r="E60" s="24" t="s">
        <v>60</v>
      </c>
      <c r="F60" s="25" t="s">
        <v>61</v>
      </c>
      <c r="G60" s="25" t="s">
        <v>77</v>
      </c>
      <c r="H60" s="25" t="s">
        <v>81</v>
      </c>
      <c r="I60" s="51">
        <v>6</v>
      </c>
      <c r="J60" s="21">
        <v>600640001</v>
      </c>
      <c r="K60" s="22" t="s">
        <v>56</v>
      </c>
      <c r="L60" s="24" t="s">
        <v>59</v>
      </c>
      <c r="M60" s="24" t="s">
        <v>60</v>
      </c>
      <c r="N60" s="24" t="s">
        <v>60</v>
      </c>
      <c r="O60" s="25" t="s">
        <v>61</v>
      </c>
      <c r="P60" s="49"/>
      <c r="Q60" s="62"/>
      <c r="R60" s="62"/>
      <c r="S60" s="62"/>
    </row>
    <row r="61" s="1" customFormat="1" ht="21" customHeight="1" spans="1:19">
      <c r="A61" s="26">
        <v>600664001</v>
      </c>
      <c r="B61" s="22" t="s">
        <v>58</v>
      </c>
      <c r="C61" s="24" t="s">
        <v>64</v>
      </c>
      <c r="D61" s="24" t="s">
        <v>65</v>
      </c>
      <c r="E61" s="24" t="s">
        <v>60</v>
      </c>
      <c r="F61" s="25" t="s">
        <v>61</v>
      </c>
      <c r="G61" s="25" t="s">
        <v>77</v>
      </c>
      <c r="H61" s="25" t="s">
        <v>82</v>
      </c>
      <c r="I61" s="51">
        <v>10</v>
      </c>
      <c r="J61" s="21">
        <v>600640001</v>
      </c>
      <c r="K61" s="22" t="s">
        <v>56</v>
      </c>
      <c r="L61" s="24" t="s">
        <v>59</v>
      </c>
      <c r="M61" s="24" t="s">
        <v>60</v>
      </c>
      <c r="N61" s="24" t="s">
        <v>60</v>
      </c>
      <c r="O61" s="25" t="s">
        <v>61</v>
      </c>
      <c r="P61" s="25" t="s">
        <v>77</v>
      </c>
      <c r="Q61" s="25" t="s">
        <v>82</v>
      </c>
      <c r="R61" s="61"/>
      <c r="S61" s="66">
        <v>-0.4</v>
      </c>
    </row>
    <row r="62" s="1" customFormat="1" ht="21" customHeight="1" spans="1:19">
      <c r="A62" s="26">
        <v>600664001</v>
      </c>
      <c r="B62" s="22" t="s">
        <v>58</v>
      </c>
      <c r="C62" s="24" t="s">
        <v>64</v>
      </c>
      <c r="D62" s="24" t="s">
        <v>65</v>
      </c>
      <c r="E62" s="24" t="s">
        <v>60</v>
      </c>
      <c r="F62" s="25" t="s">
        <v>61</v>
      </c>
      <c r="G62" s="25" t="s">
        <v>77</v>
      </c>
      <c r="H62" s="25" t="s">
        <v>83</v>
      </c>
      <c r="I62" s="51">
        <v>2</v>
      </c>
      <c r="J62" s="21">
        <v>600640001</v>
      </c>
      <c r="K62" s="22" t="s">
        <v>56</v>
      </c>
      <c r="L62" s="24" t="s">
        <v>59</v>
      </c>
      <c r="M62" s="24" t="s">
        <v>60</v>
      </c>
      <c r="N62" s="24" t="s">
        <v>60</v>
      </c>
      <c r="O62" s="25" t="s">
        <v>61</v>
      </c>
      <c r="P62" s="49"/>
      <c r="Q62" s="62"/>
      <c r="R62" s="66"/>
      <c r="S62" s="66"/>
    </row>
    <row r="63" s="1" customFormat="1" ht="21" customHeight="1" spans="1:19">
      <c r="A63" s="26">
        <v>600664001</v>
      </c>
      <c r="B63" s="22" t="s">
        <v>58</v>
      </c>
      <c r="C63" s="24" t="s">
        <v>64</v>
      </c>
      <c r="D63" s="24" t="s">
        <v>65</v>
      </c>
      <c r="E63" s="24" t="s">
        <v>60</v>
      </c>
      <c r="F63" s="25" t="s">
        <v>61</v>
      </c>
      <c r="G63" s="25" t="s">
        <v>77</v>
      </c>
      <c r="H63" s="25" t="s">
        <v>84</v>
      </c>
      <c r="I63" s="48">
        <v>1.36</v>
      </c>
      <c r="J63" s="21">
        <v>600640001</v>
      </c>
      <c r="K63" s="22" t="s">
        <v>56</v>
      </c>
      <c r="L63" s="24" t="s">
        <v>59</v>
      </c>
      <c r="M63" s="24" t="s">
        <v>60</v>
      </c>
      <c r="N63" s="24" t="s">
        <v>60</v>
      </c>
      <c r="O63" s="25" t="s">
        <v>61</v>
      </c>
      <c r="P63" s="25" t="s">
        <v>77</v>
      </c>
      <c r="Q63" s="25" t="s">
        <v>84</v>
      </c>
      <c r="R63" s="61"/>
      <c r="S63" s="62">
        <v>-0.03</v>
      </c>
    </row>
    <row r="64" s="1" customFormat="1" ht="21" customHeight="1" spans="1:19">
      <c r="A64" s="26">
        <v>600664001</v>
      </c>
      <c r="B64" s="22" t="s">
        <v>58</v>
      </c>
      <c r="C64" s="24" t="s">
        <v>64</v>
      </c>
      <c r="D64" s="24" t="s">
        <v>65</v>
      </c>
      <c r="E64" s="24" t="s">
        <v>60</v>
      </c>
      <c r="F64" s="25" t="s">
        <v>61</v>
      </c>
      <c r="G64" s="25" t="s">
        <v>77</v>
      </c>
      <c r="H64" s="25" t="s">
        <v>85</v>
      </c>
      <c r="I64" s="48">
        <v>2.28</v>
      </c>
      <c r="J64" s="21">
        <v>600640001</v>
      </c>
      <c r="K64" s="22" t="s">
        <v>56</v>
      </c>
      <c r="L64" s="24" t="s">
        <v>59</v>
      </c>
      <c r="M64" s="24" t="s">
        <v>60</v>
      </c>
      <c r="N64" s="24" t="s">
        <v>60</v>
      </c>
      <c r="O64" s="25" t="s">
        <v>61</v>
      </c>
      <c r="P64" s="49"/>
      <c r="Q64" s="71"/>
      <c r="R64" s="62"/>
      <c r="S64" s="61"/>
    </row>
    <row r="65" s="1" customFormat="1" ht="21" customHeight="1" spans="1:19">
      <c r="A65" s="26">
        <v>600664001</v>
      </c>
      <c r="B65" s="22" t="s">
        <v>58</v>
      </c>
      <c r="C65" s="24" t="s">
        <v>64</v>
      </c>
      <c r="D65" s="24" t="s">
        <v>65</v>
      </c>
      <c r="E65" s="24" t="s">
        <v>60</v>
      </c>
      <c r="F65" s="25" t="s">
        <v>61</v>
      </c>
      <c r="G65" s="25" t="s">
        <v>77</v>
      </c>
      <c r="H65" s="25" t="s">
        <v>99</v>
      </c>
      <c r="I65" s="51">
        <v>1</v>
      </c>
      <c r="J65" s="21">
        <v>600640001</v>
      </c>
      <c r="K65" s="22" t="s">
        <v>56</v>
      </c>
      <c r="L65" s="24" t="s">
        <v>59</v>
      </c>
      <c r="M65" s="24" t="s">
        <v>60</v>
      </c>
      <c r="N65" s="24" t="s">
        <v>60</v>
      </c>
      <c r="O65" s="25" t="s">
        <v>61</v>
      </c>
      <c r="P65" s="49"/>
      <c r="Q65" s="71"/>
      <c r="R65" s="62"/>
      <c r="S65" s="61"/>
    </row>
    <row r="66" s="1" customFormat="1" ht="21" customHeight="1" spans="1:19">
      <c r="A66" s="26">
        <v>600664001</v>
      </c>
      <c r="B66" s="22" t="s">
        <v>58</v>
      </c>
      <c r="C66" s="24" t="s">
        <v>64</v>
      </c>
      <c r="D66" s="24" t="s">
        <v>65</v>
      </c>
      <c r="E66" s="24" t="s">
        <v>60</v>
      </c>
      <c r="F66" s="25" t="s">
        <v>61</v>
      </c>
      <c r="G66" s="25" t="s">
        <v>77</v>
      </c>
      <c r="H66" s="25" t="s">
        <v>100</v>
      </c>
      <c r="I66" s="51">
        <v>1</v>
      </c>
      <c r="J66" s="21">
        <v>600640001</v>
      </c>
      <c r="K66" s="22" t="s">
        <v>56</v>
      </c>
      <c r="L66" s="24" t="s">
        <v>59</v>
      </c>
      <c r="M66" s="24" t="s">
        <v>60</v>
      </c>
      <c r="N66" s="24" t="s">
        <v>60</v>
      </c>
      <c r="O66" s="25" t="s">
        <v>61</v>
      </c>
      <c r="P66" s="49"/>
      <c r="Q66" s="71"/>
      <c r="R66" s="62"/>
      <c r="S66" s="61"/>
    </row>
    <row r="67" s="1" customFormat="1" ht="21" customHeight="1" spans="1:19">
      <c r="A67" s="26">
        <v>600664001</v>
      </c>
      <c r="B67" s="22" t="s">
        <v>58</v>
      </c>
      <c r="C67" s="24" t="s">
        <v>64</v>
      </c>
      <c r="D67" s="24" t="s">
        <v>65</v>
      </c>
      <c r="E67" s="24" t="s">
        <v>60</v>
      </c>
      <c r="F67" s="25" t="s">
        <v>61</v>
      </c>
      <c r="G67" s="25" t="s">
        <v>77</v>
      </c>
      <c r="H67" s="25" t="s">
        <v>86</v>
      </c>
      <c r="I67" s="48">
        <v>4.45</v>
      </c>
      <c r="J67" s="21">
        <v>600640001</v>
      </c>
      <c r="K67" s="22" t="s">
        <v>56</v>
      </c>
      <c r="L67" s="24" t="s">
        <v>59</v>
      </c>
      <c r="M67" s="24" t="s">
        <v>60</v>
      </c>
      <c r="N67" s="24" t="s">
        <v>60</v>
      </c>
      <c r="O67" s="25" t="s">
        <v>61</v>
      </c>
      <c r="P67" s="25" t="s">
        <v>77</v>
      </c>
      <c r="Q67" s="25" t="s">
        <v>86</v>
      </c>
      <c r="R67" s="62"/>
      <c r="S67" s="62">
        <v>-0.04</v>
      </c>
    </row>
    <row r="68" s="1" customFormat="1" ht="21" customHeight="1" spans="1:19">
      <c r="A68" s="26">
        <v>600664001</v>
      </c>
      <c r="B68" s="22" t="s">
        <v>58</v>
      </c>
      <c r="C68" s="24" t="s">
        <v>64</v>
      </c>
      <c r="D68" s="24" t="s">
        <v>65</v>
      </c>
      <c r="E68" s="24" t="s">
        <v>60</v>
      </c>
      <c r="F68" s="25" t="s">
        <v>61</v>
      </c>
      <c r="G68" s="25" t="s">
        <v>77</v>
      </c>
      <c r="H68" s="25" t="s">
        <v>87</v>
      </c>
      <c r="I68" s="51">
        <v>20</v>
      </c>
      <c r="J68" s="21">
        <v>600640001</v>
      </c>
      <c r="K68" s="22" t="s">
        <v>56</v>
      </c>
      <c r="L68" s="24" t="s">
        <v>59</v>
      </c>
      <c r="M68" s="24" t="s">
        <v>60</v>
      </c>
      <c r="N68" s="24" t="s">
        <v>60</v>
      </c>
      <c r="O68" s="25" t="s">
        <v>61</v>
      </c>
      <c r="P68" s="25" t="s">
        <v>77</v>
      </c>
      <c r="Q68" s="25" t="s">
        <v>87</v>
      </c>
      <c r="R68" s="62"/>
      <c r="S68" s="62">
        <v>-0.09</v>
      </c>
    </row>
    <row r="69" s="1" customFormat="1" ht="21" customHeight="1" spans="1:19">
      <c r="A69" s="26">
        <v>600664001</v>
      </c>
      <c r="B69" s="22" t="s">
        <v>58</v>
      </c>
      <c r="C69" s="24" t="s">
        <v>64</v>
      </c>
      <c r="D69" s="24" t="s">
        <v>65</v>
      </c>
      <c r="E69" s="24" t="s">
        <v>60</v>
      </c>
      <c r="F69" s="25" t="s">
        <v>61</v>
      </c>
      <c r="G69" s="25" t="s">
        <v>77</v>
      </c>
      <c r="H69" s="25" t="s">
        <v>88</v>
      </c>
      <c r="I69" s="48">
        <v>10.79</v>
      </c>
      <c r="J69" s="21">
        <v>600640001</v>
      </c>
      <c r="K69" s="22" t="s">
        <v>56</v>
      </c>
      <c r="L69" s="24" t="s">
        <v>59</v>
      </c>
      <c r="M69" s="24" t="s">
        <v>60</v>
      </c>
      <c r="N69" s="24" t="s">
        <v>60</v>
      </c>
      <c r="O69" s="25" t="s">
        <v>61</v>
      </c>
      <c r="P69" s="49"/>
      <c r="Q69" s="71"/>
      <c r="R69" s="62"/>
      <c r="S69" s="61"/>
    </row>
    <row r="70" s="1" customFormat="1" ht="21" customHeight="1" spans="1:19">
      <c r="A70" s="26">
        <v>600664001</v>
      </c>
      <c r="B70" s="22" t="s">
        <v>58</v>
      </c>
      <c r="C70" s="24" t="s">
        <v>64</v>
      </c>
      <c r="D70" s="24" t="s">
        <v>65</v>
      </c>
      <c r="E70" s="24" t="s">
        <v>60</v>
      </c>
      <c r="F70" s="25" t="s">
        <v>61</v>
      </c>
      <c r="G70" s="25" t="s">
        <v>77</v>
      </c>
      <c r="H70" s="25" t="s">
        <v>101</v>
      </c>
      <c r="I70" s="51">
        <v>1</v>
      </c>
      <c r="J70" s="21">
        <v>600640001</v>
      </c>
      <c r="K70" s="22" t="s">
        <v>56</v>
      </c>
      <c r="L70" s="24" t="s">
        <v>59</v>
      </c>
      <c r="M70" s="24" t="s">
        <v>60</v>
      </c>
      <c r="N70" s="24" t="s">
        <v>60</v>
      </c>
      <c r="O70" s="25" t="s">
        <v>61</v>
      </c>
      <c r="P70" s="73"/>
      <c r="Q70" s="71"/>
      <c r="R70" s="62"/>
      <c r="S70" s="61"/>
    </row>
    <row r="71" s="1" customFormat="1" ht="21" customHeight="1" spans="1:19">
      <c r="A71" s="26">
        <v>600664001</v>
      </c>
      <c r="B71" s="22" t="s">
        <v>58</v>
      </c>
      <c r="C71" s="24" t="s">
        <v>64</v>
      </c>
      <c r="D71" s="24" t="s">
        <v>65</v>
      </c>
      <c r="E71" s="24" t="s">
        <v>60</v>
      </c>
      <c r="F71" s="25" t="s">
        <v>61</v>
      </c>
      <c r="G71" s="25" t="s">
        <v>89</v>
      </c>
      <c r="H71" s="25" t="s">
        <v>90</v>
      </c>
      <c r="I71" s="74">
        <v>2.32</v>
      </c>
      <c r="J71" s="21">
        <v>600640001</v>
      </c>
      <c r="K71" s="22" t="s">
        <v>56</v>
      </c>
      <c r="L71" s="24" t="s">
        <v>59</v>
      </c>
      <c r="M71" s="24" t="s">
        <v>60</v>
      </c>
      <c r="N71" s="24" t="s">
        <v>60</v>
      </c>
      <c r="O71" s="25" t="s">
        <v>61</v>
      </c>
      <c r="P71" s="75"/>
      <c r="Q71" s="71"/>
      <c r="R71" s="62"/>
      <c r="S71" s="61"/>
    </row>
    <row r="72" ht="21" customHeight="1" spans="1:19">
      <c r="A72" s="26">
        <v>600664001</v>
      </c>
      <c r="B72" s="22" t="s">
        <v>58</v>
      </c>
      <c r="C72" s="24" t="s">
        <v>64</v>
      </c>
      <c r="D72" s="24" t="s">
        <v>65</v>
      </c>
      <c r="E72" s="24" t="s">
        <v>60</v>
      </c>
      <c r="F72" s="25" t="s">
        <v>61</v>
      </c>
      <c r="G72" s="25" t="s">
        <v>89</v>
      </c>
      <c r="H72" s="25" t="s">
        <v>90</v>
      </c>
      <c r="I72" s="74">
        <v>7.21</v>
      </c>
      <c r="J72" s="21">
        <v>600640001</v>
      </c>
      <c r="K72" s="22" t="s">
        <v>56</v>
      </c>
      <c r="L72" s="24" t="s">
        <v>59</v>
      </c>
      <c r="M72" s="24" t="s">
        <v>60</v>
      </c>
      <c r="N72" s="24" t="s">
        <v>60</v>
      </c>
      <c r="O72" s="25" t="s">
        <v>61</v>
      </c>
      <c r="P72" s="76"/>
      <c r="Q72" s="79"/>
      <c r="R72" s="79"/>
      <c r="S72" s="69"/>
    </row>
    <row r="73" ht="21" customHeight="1" spans="1:19">
      <c r="A73" s="26">
        <v>600664001</v>
      </c>
      <c r="B73" s="22" t="s">
        <v>58</v>
      </c>
      <c r="C73" s="24" t="s">
        <v>64</v>
      </c>
      <c r="D73" s="24" t="s">
        <v>65</v>
      </c>
      <c r="E73" s="24" t="s">
        <v>60</v>
      </c>
      <c r="F73" s="25" t="s">
        <v>61</v>
      </c>
      <c r="G73" s="25" t="s">
        <v>91</v>
      </c>
      <c r="H73" s="25" t="s">
        <v>102</v>
      </c>
      <c r="I73" s="74">
        <v>5.94</v>
      </c>
      <c r="J73" s="21">
        <v>600640001</v>
      </c>
      <c r="K73" s="22" t="s">
        <v>56</v>
      </c>
      <c r="L73" s="24" t="s">
        <v>59</v>
      </c>
      <c r="M73" s="24" t="s">
        <v>60</v>
      </c>
      <c r="N73" s="24" t="s">
        <v>60</v>
      </c>
      <c r="O73" s="25" t="s">
        <v>61</v>
      </c>
      <c r="P73" s="76"/>
      <c r="Q73" s="79"/>
      <c r="R73" s="79"/>
      <c r="S73" s="69"/>
    </row>
    <row r="74" ht="21" customHeight="1" spans="1:19">
      <c r="A74" s="26">
        <v>600664001</v>
      </c>
      <c r="B74" s="22" t="s">
        <v>58</v>
      </c>
      <c r="C74" s="24" t="s">
        <v>64</v>
      </c>
      <c r="D74" s="24" t="s">
        <v>65</v>
      </c>
      <c r="E74" s="24" t="s">
        <v>60</v>
      </c>
      <c r="F74" s="25" t="s">
        <v>61</v>
      </c>
      <c r="G74" s="25" t="s">
        <v>91</v>
      </c>
      <c r="H74" s="25" t="s">
        <v>93</v>
      </c>
      <c r="I74" s="77">
        <v>0.46</v>
      </c>
      <c r="J74" s="21">
        <v>600640001</v>
      </c>
      <c r="K74" s="22" t="s">
        <v>56</v>
      </c>
      <c r="L74" s="24" t="s">
        <v>59</v>
      </c>
      <c r="M74" s="24" t="s">
        <v>60</v>
      </c>
      <c r="N74" s="24" t="s">
        <v>60</v>
      </c>
      <c r="O74" s="25" t="s">
        <v>61</v>
      </c>
      <c r="P74" s="76"/>
      <c r="Q74" s="79"/>
      <c r="R74" s="79"/>
      <c r="S74" s="69"/>
    </row>
    <row r="75" ht="21" customHeight="1" spans="1:19">
      <c r="A75" s="26">
        <v>600664001</v>
      </c>
      <c r="B75" s="22" t="s">
        <v>58</v>
      </c>
      <c r="C75" s="24" t="s">
        <v>64</v>
      </c>
      <c r="D75" s="24" t="s">
        <v>65</v>
      </c>
      <c r="E75" s="24" t="s">
        <v>60</v>
      </c>
      <c r="F75" s="25" t="s">
        <v>61</v>
      </c>
      <c r="G75" s="25" t="s">
        <v>91</v>
      </c>
      <c r="H75" s="25" t="s">
        <v>102</v>
      </c>
      <c r="I75" s="74">
        <v>3.58</v>
      </c>
      <c r="J75" s="21">
        <v>600640001</v>
      </c>
      <c r="K75" s="22" t="s">
        <v>56</v>
      </c>
      <c r="L75" s="24" t="s">
        <v>59</v>
      </c>
      <c r="M75" s="24" t="s">
        <v>60</v>
      </c>
      <c r="N75" s="24" t="s">
        <v>60</v>
      </c>
      <c r="O75" s="25" t="s">
        <v>61</v>
      </c>
      <c r="P75" s="76"/>
      <c r="Q75" s="79"/>
      <c r="R75" s="79"/>
      <c r="S75" s="69"/>
    </row>
    <row r="76" ht="21" customHeight="1" spans="1:19">
      <c r="A76" s="26">
        <v>600664001</v>
      </c>
      <c r="B76" s="22" t="s">
        <v>58</v>
      </c>
      <c r="C76" s="24" t="s">
        <v>64</v>
      </c>
      <c r="D76" s="24" t="s">
        <v>65</v>
      </c>
      <c r="E76" s="24" t="s">
        <v>60</v>
      </c>
      <c r="F76" s="25" t="s">
        <v>61</v>
      </c>
      <c r="G76" s="25" t="s">
        <v>91</v>
      </c>
      <c r="H76" s="25" t="s">
        <v>102</v>
      </c>
      <c r="I76" s="77">
        <v>0.72</v>
      </c>
      <c r="J76" s="21">
        <v>600640001</v>
      </c>
      <c r="K76" s="22" t="s">
        <v>56</v>
      </c>
      <c r="L76" s="24" t="s">
        <v>59</v>
      </c>
      <c r="M76" s="24" t="s">
        <v>60</v>
      </c>
      <c r="N76" s="24" t="s">
        <v>60</v>
      </c>
      <c r="O76" s="25" t="s">
        <v>61</v>
      </c>
      <c r="P76" s="76"/>
      <c r="Q76" s="79"/>
      <c r="R76" s="79"/>
      <c r="S76" s="69"/>
    </row>
    <row r="77" ht="21" customHeight="1" spans="1:19">
      <c r="A77" s="26">
        <v>600664001</v>
      </c>
      <c r="B77" s="22" t="s">
        <v>58</v>
      </c>
      <c r="C77" s="24" t="s">
        <v>64</v>
      </c>
      <c r="D77" s="24" t="s">
        <v>65</v>
      </c>
      <c r="E77" s="24" t="s">
        <v>60</v>
      </c>
      <c r="F77" s="25" t="s">
        <v>61</v>
      </c>
      <c r="G77" s="25" t="s">
        <v>91</v>
      </c>
      <c r="H77" s="25" t="s">
        <v>103</v>
      </c>
      <c r="I77" s="74">
        <v>1.33</v>
      </c>
      <c r="J77" s="21">
        <v>600640001</v>
      </c>
      <c r="K77" s="22" t="s">
        <v>56</v>
      </c>
      <c r="L77" s="24" t="s">
        <v>59</v>
      </c>
      <c r="M77" s="24" t="s">
        <v>60</v>
      </c>
      <c r="N77" s="24" t="s">
        <v>60</v>
      </c>
      <c r="O77" s="25" t="s">
        <v>61</v>
      </c>
      <c r="P77" s="76"/>
      <c r="Q77" s="79"/>
      <c r="R77" s="79"/>
      <c r="S77" s="69"/>
    </row>
    <row r="78" ht="21" customHeight="1" spans="1:19">
      <c r="A78" s="26">
        <v>600664001</v>
      </c>
      <c r="B78" s="22" t="s">
        <v>58</v>
      </c>
      <c r="C78" s="24" t="s">
        <v>64</v>
      </c>
      <c r="D78" s="24" t="s">
        <v>65</v>
      </c>
      <c r="E78" s="24" t="s">
        <v>60</v>
      </c>
      <c r="F78" s="25" t="s">
        <v>61</v>
      </c>
      <c r="G78" s="25" t="s">
        <v>91</v>
      </c>
      <c r="H78" s="25" t="s">
        <v>92</v>
      </c>
      <c r="I78" s="74">
        <v>2.45</v>
      </c>
      <c r="J78" s="21">
        <v>600640001</v>
      </c>
      <c r="K78" s="22" t="s">
        <v>56</v>
      </c>
      <c r="L78" s="24" t="s">
        <v>59</v>
      </c>
      <c r="M78" s="24" t="s">
        <v>60</v>
      </c>
      <c r="N78" s="24" t="s">
        <v>60</v>
      </c>
      <c r="O78" s="25" t="s">
        <v>61</v>
      </c>
      <c r="P78" s="76"/>
      <c r="Q78" s="79"/>
      <c r="R78" s="79"/>
      <c r="S78" s="69"/>
    </row>
    <row r="79" ht="21" customHeight="1" spans="1:19">
      <c r="A79" s="26">
        <v>600664001</v>
      </c>
      <c r="B79" s="22" t="s">
        <v>58</v>
      </c>
      <c r="C79" s="24" t="s">
        <v>64</v>
      </c>
      <c r="D79" s="24" t="s">
        <v>65</v>
      </c>
      <c r="E79" s="24" t="s">
        <v>60</v>
      </c>
      <c r="F79" s="25" t="s">
        <v>61</v>
      </c>
      <c r="G79" s="25" t="s">
        <v>91</v>
      </c>
      <c r="H79" s="25" t="s">
        <v>93</v>
      </c>
      <c r="I79" s="78">
        <v>8</v>
      </c>
      <c r="J79" s="21">
        <v>600640001</v>
      </c>
      <c r="K79" s="22" t="s">
        <v>56</v>
      </c>
      <c r="L79" s="24" t="s">
        <v>59</v>
      </c>
      <c r="M79" s="24" t="s">
        <v>60</v>
      </c>
      <c r="N79" s="24" t="s">
        <v>60</v>
      </c>
      <c r="O79" s="25" t="s">
        <v>61</v>
      </c>
      <c r="P79" s="25" t="s">
        <v>91</v>
      </c>
      <c r="Q79" s="25" t="s">
        <v>93</v>
      </c>
      <c r="R79" s="61"/>
      <c r="S79" s="69">
        <v>-0.09</v>
      </c>
    </row>
    <row r="80" ht="21" customHeight="1" spans="1:19">
      <c r="A80" s="26">
        <v>600664001</v>
      </c>
      <c r="B80" s="22" t="s">
        <v>58</v>
      </c>
      <c r="C80" s="24" t="s">
        <v>64</v>
      </c>
      <c r="D80" s="24" t="s">
        <v>65</v>
      </c>
      <c r="E80" s="24" t="s">
        <v>104</v>
      </c>
      <c r="F80" s="25" t="s">
        <v>105</v>
      </c>
      <c r="G80" s="25" t="s">
        <v>106</v>
      </c>
      <c r="H80" s="72" t="s">
        <v>107</v>
      </c>
      <c r="I80" s="74">
        <v>10</v>
      </c>
      <c r="J80" s="21">
        <v>600640001</v>
      </c>
      <c r="K80" s="22" t="s">
        <v>56</v>
      </c>
      <c r="L80" s="24" t="s">
        <v>59</v>
      </c>
      <c r="M80" s="24" t="s">
        <v>60</v>
      </c>
      <c r="N80" s="24" t="s">
        <v>60</v>
      </c>
      <c r="O80" s="25" t="s">
        <v>61</v>
      </c>
      <c r="P80" s="76"/>
      <c r="Q80" s="79"/>
      <c r="R80" s="79"/>
      <c r="S80" s="69"/>
    </row>
    <row r="81" ht="21" customHeight="1" spans="1:19">
      <c r="A81" s="26">
        <v>600664001</v>
      </c>
      <c r="B81" s="22" t="s">
        <v>58</v>
      </c>
      <c r="C81" s="24" t="s">
        <v>64</v>
      </c>
      <c r="D81" s="24" t="s">
        <v>65</v>
      </c>
      <c r="E81" s="24" t="s">
        <v>108</v>
      </c>
      <c r="F81" s="25" t="s">
        <v>109</v>
      </c>
      <c r="G81" s="25" t="s">
        <v>110</v>
      </c>
      <c r="H81" s="72" t="s">
        <v>107</v>
      </c>
      <c r="I81" s="74">
        <v>20</v>
      </c>
      <c r="J81" s="21">
        <v>600640001</v>
      </c>
      <c r="K81" s="22" t="s">
        <v>56</v>
      </c>
      <c r="L81" s="24" t="s">
        <v>59</v>
      </c>
      <c r="M81" s="24" t="s">
        <v>60</v>
      </c>
      <c r="N81" s="24" t="s">
        <v>60</v>
      </c>
      <c r="O81" s="25" t="s">
        <v>61</v>
      </c>
      <c r="P81" s="76"/>
      <c r="Q81" s="79"/>
      <c r="R81" s="79"/>
      <c r="S81" s="69"/>
    </row>
    <row r="82" ht="21" customHeight="1" spans="1:19">
      <c r="A82" s="26">
        <v>600664001</v>
      </c>
      <c r="B82" s="22" t="s">
        <v>58</v>
      </c>
      <c r="C82" s="24" t="s">
        <v>64</v>
      </c>
      <c r="D82" s="24" t="s">
        <v>65</v>
      </c>
      <c r="E82" s="24" t="s">
        <v>104</v>
      </c>
      <c r="F82" s="25" t="s">
        <v>105</v>
      </c>
      <c r="G82" s="25" t="s">
        <v>106</v>
      </c>
      <c r="H82" s="72" t="s">
        <v>107</v>
      </c>
      <c r="I82" s="74">
        <v>50</v>
      </c>
      <c r="J82" s="21">
        <v>600640001</v>
      </c>
      <c r="K82" s="22" t="s">
        <v>56</v>
      </c>
      <c r="L82" s="24" t="s">
        <v>59</v>
      </c>
      <c r="M82" s="24" t="s">
        <v>60</v>
      </c>
      <c r="N82" s="24" t="s">
        <v>60</v>
      </c>
      <c r="O82" s="25" t="s">
        <v>61</v>
      </c>
      <c r="P82" s="76"/>
      <c r="Q82" s="79"/>
      <c r="R82" s="79"/>
      <c r="S82" s="69"/>
    </row>
    <row r="83" ht="21" customHeight="1" spans="1:19">
      <c r="A83" s="26">
        <v>600664001</v>
      </c>
      <c r="B83" s="22" t="s">
        <v>58</v>
      </c>
      <c r="C83" s="24" t="s">
        <v>64</v>
      </c>
      <c r="D83" s="24" t="s">
        <v>65</v>
      </c>
      <c r="E83" s="24" t="s">
        <v>104</v>
      </c>
      <c r="F83" s="25" t="s">
        <v>105</v>
      </c>
      <c r="G83" s="25" t="s">
        <v>106</v>
      </c>
      <c r="H83" s="72" t="s">
        <v>107</v>
      </c>
      <c r="I83" s="74">
        <v>140</v>
      </c>
      <c r="J83" s="21">
        <v>600640001</v>
      </c>
      <c r="K83" s="22" t="s">
        <v>56</v>
      </c>
      <c r="L83" s="24" t="s">
        <v>59</v>
      </c>
      <c r="M83" s="24" t="s">
        <v>60</v>
      </c>
      <c r="N83" s="24" t="s">
        <v>60</v>
      </c>
      <c r="O83" s="25" t="s">
        <v>61</v>
      </c>
      <c r="P83" s="76"/>
      <c r="Q83" s="79"/>
      <c r="R83" s="79"/>
      <c r="S83" s="69"/>
    </row>
    <row r="84" spans="1:1">
      <c r="A84" s="5" t="s">
        <v>111</v>
      </c>
    </row>
  </sheetData>
  <sheetProtection formatCells="0" formatColumns="0" formatRows="0"/>
  <mergeCells count="20">
    <mergeCell ref="A2:S2"/>
    <mergeCell ref="A4:I4"/>
    <mergeCell ref="J4:S4"/>
    <mergeCell ref="C5:F5"/>
    <mergeCell ref="L5:O5"/>
    <mergeCell ref="C7:H7"/>
    <mergeCell ref="L7:Q7"/>
    <mergeCell ref="C34:H34"/>
    <mergeCell ref="L34:Q34"/>
    <mergeCell ref="A5:A6"/>
    <mergeCell ref="B5:B6"/>
    <mergeCell ref="G5:G6"/>
    <mergeCell ref="H5:H6"/>
    <mergeCell ref="I5:I6"/>
    <mergeCell ref="J5:J6"/>
    <mergeCell ref="K5:K6"/>
    <mergeCell ref="P5:P6"/>
    <mergeCell ref="Q5:Q6"/>
    <mergeCell ref="R5:R6"/>
    <mergeCell ref="S5:S6"/>
  </mergeCells>
  <printOptions horizontalCentered="1"/>
  <pageMargins left="0.393055555555556" right="0.393055555555556" top="0.393055555555556" bottom="0.393055555555556" header="0.393055555555556" footer="0.393055555555556"/>
  <pageSetup paperSize="8" scale="63" fitToHeight="500" orientation="landscape" horizontalDpi="600"/>
  <headerFooter alignWithMargins="0">
    <oddFooter>&amp;C第 &amp;P 页,共 &amp;N 页 </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封面</vt:lpstr>
      <vt:lpstr>人员情况表</vt:lpstr>
      <vt:lpstr>预算调整情况表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2014-08-06T10:28:00Z</dcterms:created>
  <cp:lastPrinted>2019-04-10T14:35:00Z</cp:lastPrinted>
  <dcterms:modified xsi:type="dcterms:W3CDTF">2019-04-17T11:10:40Z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529304</vt:i4>
  </property>
  <property fmtid="{D5CDD505-2E9C-101B-9397-08002B2CF9AE}" pid="3" name="KSOProductBuildVer">
    <vt:lpwstr>2052-11.1.0.8412</vt:lpwstr>
  </property>
</Properties>
</file>