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<sst xmlns="http://schemas.openxmlformats.org/spreadsheetml/2006/main" count="88" uniqueCount="59">
  <si>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</si>
  <si>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2019年州本级社会保险基金预算收入表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</si>
  <si>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</si>
  <si>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</si>
  <si>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2019年预算数</t>
  </si>
  <si>
    <t>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</si>
  <si>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</si>
  <si>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</si>
  <si>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</si>
  <si>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</si>
  <si>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</si>
  <si>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</si>
  <si>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</si>
  <si>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</si>
  <si>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</si>
  <si>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</si>
  <si>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</si>
  <si>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</si>
  <si>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2019年州本级社会保险基金预算支出表</t>
  </si>
  <si>
    <t>项　目</t>
  </si>
  <si>
    <t>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</si>
  <si>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</si>
  <si>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</si>
  <si>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</si>
  <si>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</si>
  <si>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</si>
  <si>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</si>
  <si>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</si>
  <si>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</si>
  <si>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</si>
  <si>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</si>
  <si>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</si>
  <si>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</si>
  <si>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</si>
  <si>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</si>
  <si>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</si>
  <si>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</si>
  <si>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</si>
  <si>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</si>
  <si>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2019年州本级社会保险基金预算结余表</t>
  </si>
  <si>
    <t>2019年年末结余预计数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</si>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</sst>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7" fillId="24" borderId="10" applyNumberFormat="0" applyAlignment="0" applyProtection="0">
      <alignment vertical="center"/>
    </xf>
    <xf numFmtId="0" fontId="28" fillId="24" borderId="3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workbookViewId="0">
      <selection activeCell="E29" sqref="E29"/>
    </sheetView>
  </sheetViews>
  <sheetFormatPr defaultColWidth="9" defaultRowHeight="14.25" customHeight="1"/>
  <cols>
    <col min="1" max="1" width="46.8518518518519" style="1" customWidth="1"/>
    <col min="2" max="2" width="33.712962962963" style="1" customWidth="1"/>
    <col min="3" max="251" width="10.287037037037" style="1" customWidth="1"/>
    <col min="252" max="16384" width="9.13888888888889" style="1"/>
  </cols>
  <sheetData>
    <row r="1" ht="17.25" customHeight="1" spans="1:1">
      <c r="A1" s="2" t="s">
        <v>0</v>
      </c>
    </row>
    <row r="2" ht="30" customHeight="1" spans="1:251">
      <c r="A2" s="18" t="s">
        <v>1</v>
      </c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5" t="s">
        <v>5</v>
      </c>
      <c r="B5" s="10">
        <f>B9+B13+B17+B21+B25+B29+B33+B37</f>
        <v>196943.19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5" t="s">
        <v>6</v>
      </c>
      <c r="B6" s="10">
        <f>B10+B14+B18+B22+B26+B30+B34+B38</f>
        <v>147357.85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5" t="s">
        <v>7</v>
      </c>
      <c r="B7" s="10">
        <f>B11+B15+B19+B23+B27+B31+B35+B39</f>
        <v>5105.9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5" t="s">
        <v>8</v>
      </c>
      <c r="B8" s="10">
        <f>B12+B16+B20+B24+B28+B32+B36+B40</f>
        <v>42829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19">
        <v>62462.77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19">
        <v>57989.77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19">
        <v>3018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19">
        <v>72005.44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19">
        <v>29139.94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9">
        <v>11.5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9">
        <v>42829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1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9">
        <v>54991.42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9">
        <v>53563.42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9">
        <v>1290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1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1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1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1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19">
        <v>2209.3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19">
        <v>2068.3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19">
        <v>130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19">
        <v>3316.08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19">
        <v>2813.68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19">
        <v>480.96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1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19">
        <v>1958.18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19">
        <v>1782.74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19">
        <v>175.44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1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topLeftCell="A7" workbookViewId="0">
      <selection activeCell="E6" sqref="E6"/>
    </sheetView>
  </sheetViews>
  <sheetFormatPr defaultColWidth="9" defaultRowHeight="14.25" customHeight="1"/>
  <cols>
    <col min="1" max="1" width="45.5740740740741" style="1" customWidth="1"/>
    <col min="2" max="2" width="40.4259259259259" style="1" customWidth="1"/>
    <col min="3" max="3" width="10.8518518518519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17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3" t="s">
        <v>18</v>
      </c>
      <c r="B2" s="1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5" t="s">
        <v>20</v>
      </c>
      <c r="B5" s="8">
        <f>B7+B9+B11+B13+B15+B17+B19+B21</f>
        <v>228678.17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5" t="s">
        <v>21</v>
      </c>
      <c r="B6" s="8">
        <f>B8+B10+B12+B14+B16+B18+B20+B22+B23</f>
        <v>214837.78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>
        <v>65848.53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>
        <v>62670.53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0">
        <v>71644.31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0">
        <v>71644.31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0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0">
        <v>68356</v>
      </c>
      <c r="C13" s="4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0">
        <v>64625</v>
      </c>
      <c r="C14" s="4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0">
        <v>9309.29</v>
      </c>
      <c r="C15" s="4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0">
        <v>9309.29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0">
        <v>2134.96</v>
      </c>
      <c r="C17" s="4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0">
        <v>1883.35</v>
      </c>
      <c r="C18" s="4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0">
        <v>8235.56</v>
      </c>
      <c r="C19" s="4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0">
        <v>1555.78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0">
        <v>3149.52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0">
        <v>521.91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0">
        <v>2627.61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7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15" sqref="B15"/>
    </sheetView>
  </sheetViews>
  <sheetFormatPr defaultColWidth="9" defaultRowHeight="14.25" customHeight="1"/>
  <cols>
    <col min="1" max="1" width="51.5740740740741" style="1" customWidth="1"/>
    <col min="2" max="2" width="46" style="1" customWidth="1"/>
    <col min="3" max="231" width="10.287037037037" style="1" customWidth="1"/>
    <col min="232" max="16384" width="9.13888888888889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-31734.98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>
        <f>收入预算!B9-支出预算!B7</f>
        <v>-3385.76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0">
        <f>收入预算!B13-支出预算!B9</f>
        <v>361.130000000005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0">
        <f>收入预算!B21-支出预算!B13</f>
        <v>-13364.58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0">
        <f>收入预算!B25-支出预算!B15</f>
        <v>-9309.29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0">
        <f>收入预算!B33-支出预算!B19</f>
        <v>-4919.48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>
        <f>收入预算!B29-支出预算!B17</f>
        <v>74.3400000000001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>
        <f>收入预算!B37-支出预算!B21</f>
        <v>-1191.34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523982.84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>
        <v>184428.01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0">
        <v>4811.38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0">
        <v>259721.51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0">
        <v>26182.12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0">
        <v>22458.81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>
        <v>15005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>
        <v>11376.01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2019-02-22T05:56:00Z</cp:lastPrinted>
  <dcterms:modified xsi:type="dcterms:W3CDTF">2021-05-21T04:13:22Z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4F408A6A0973478A86C875023C3D1BA5</vt:lpwstr>
  </property>
  <property fmtid="{D5CDD505-2E9C-101B-9397-08002B2CF9AE}" pid="3" name="KSOProductBuildVer">
    <vt:lpwstr>2052-11.1.0.10495</vt:lpwstr>
  </property>
</Properties>
</file>