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20730" windowHeight="1027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B323" i="1" l="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K29" i="1"/>
  <c r="J29" i="1"/>
  <c r="I29" i="1"/>
  <c r="H29" i="1"/>
  <c r="G29" i="1"/>
  <c r="F29" i="1"/>
  <c r="E29" i="1"/>
  <c r="D29" i="1"/>
  <c r="C29" i="1"/>
  <c r="B27" i="1"/>
  <c r="B26" i="1"/>
  <c r="B25" i="1"/>
  <c r="B24" i="1"/>
  <c r="B23" i="1"/>
  <c r="B22" i="1"/>
  <c r="B21" i="1"/>
  <c r="B20" i="1"/>
  <c r="B19" i="1"/>
  <c r="B18" i="1"/>
  <c r="B17" i="1"/>
  <c r="B16" i="1"/>
  <c r="B15" i="1"/>
  <c r="B14" i="1"/>
  <c r="B13" i="1"/>
  <c r="B12" i="1"/>
  <c r="B11" i="1"/>
  <c r="K10" i="1"/>
  <c r="J10" i="1"/>
  <c r="I10" i="1"/>
  <c r="H10" i="1"/>
  <c r="G10" i="1"/>
  <c r="F10" i="1"/>
  <c r="E10" i="1"/>
  <c r="D10" i="1"/>
  <c r="C10" i="1"/>
  <c r="B9" i="1"/>
  <c r="B8" i="1"/>
  <c r="B7" i="1"/>
  <c r="B6" i="1"/>
  <c r="B5" i="1"/>
  <c r="K4" i="1"/>
  <c r="J4" i="1"/>
  <c r="I4" i="1"/>
  <c r="H4" i="1"/>
  <c r="G4" i="1"/>
  <c r="F4" i="1"/>
  <c r="E4" i="1"/>
  <c r="D4" i="1"/>
  <c r="C4" i="1"/>
  <c r="F326" i="1" l="1"/>
  <c r="J326" i="1"/>
  <c r="H326" i="1"/>
  <c r="B10" i="1"/>
  <c r="D326" i="1"/>
  <c r="E326" i="1"/>
  <c r="I326" i="1"/>
  <c r="B4" i="1"/>
  <c r="B29" i="1"/>
  <c r="C326" i="1"/>
  <c r="G326" i="1"/>
  <c r="K326" i="1"/>
  <c r="B326" i="1" l="1"/>
</calcChain>
</file>

<file path=xl/sharedStrings.xml><?xml version="1.0" encoding="utf-8"?>
<sst xmlns="http://schemas.openxmlformats.org/spreadsheetml/2006/main" count="334" uniqueCount="319">
  <si>
    <t>单位：万元</t>
  </si>
  <si>
    <t>项目</t>
  </si>
  <si>
    <t>合计</t>
  </si>
  <si>
    <t>玛纳斯县</t>
  </si>
  <si>
    <t>呼图壁县</t>
  </si>
  <si>
    <t>昌吉市</t>
  </si>
  <si>
    <t>阜康市</t>
  </si>
  <si>
    <t>吉木萨尔县</t>
  </si>
  <si>
    <t>奇台县</t>
  </si>
  <si>
    <t>木垒县</t>
  </si>
  <si>
    <t>农业园区</t>
  </si>
  <si>
    <t>准东开发区</t>
  </si>
  <si>
    <t>一、返还性支出</t>
  </si>
  <si>
    <t xml:space="preserve">    所得税基数返还收入</t>
  </si>
  <si>
    <t xml:space="preserve">    增值税税收返还收入   </t>
  </si>
  <si>
    <t xml:space="preserve">    消费税税收返还收入   </t>
  </si>
  <si>
    <t xml:space="preserve">    兵团税收返还收入</t>
  </si>
  <si>
    <t xml:space="preserve">    增值税“五五分享”税收返还收入</t>
  </si>
  <si>
    <t>二、一般性转移支付支出</t>
  </si>
  <si>
    <t xml:space="preserve">    体制补助收入</t>
  </si>
  <si>
    <t xml:space="preserve">    均衡性转移支付收入</t>
  </si>
  <si>
    <t xml:space="preserve">    县级基本财力保障机制奖补资金收入</t>
  </si>
  <si>
    <t xml:space="preserve">    结算补助收入</t>
  </si>
  <si>
    <t xml:space="preserve">    企业事业单位划转补助收入</t>
  </si>
  <si>
    <t xml:space="preserve">    基层公检法司转移支付收入</t>
  </si>
  <si>
    <t xml:space="preserve">    城乡义务教育转移支付收入</t>
  </si>
  <si>
    <t xml:space="preserve">    基本养老金转移支付收入</t>
  </si>
  <si>
    <t xml:space="preserve">    城乡居民医疗保险转移支付收入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</si>
  <si>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</si>
  <si>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</si>
  <si>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</si>
  <si>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</si>
  <si>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边疆地区转移支付收入</t>
  </si>
  <si>
    <t xml:space="preserve">    贫困地区转移支付收入</t>
  </si>
  <si>
    <t xml:space="preserve">    其他一般性转移支付收入</t>
  </si>
  <si>
    <t xml:space="preserve">    准东与东三县税收分成收入</t>
  </si>
  <si>
    <t>三、专项转移支付</t>
  </si>
  <si>
    <t xml:space="preserve">    2018年4月-2019年3月国有企业办中小学退休教师补贴经费</t>
  </si>
  <si>
    <t xml:space="preserve">    2018年度大中型水库移民后期扶持资金</t>
  </si>
  <si>
    <t xml:space="preserve">    2018年自治区中小企业发展专项资金（服务体系建设类）</t>
  </si>
  <si>
    <t xml:space="preserve">    2018年中央大中型水库移民后期扶持资金（基金）</t>
  </si>
  <si>
    <t xml:space="preserve">    2018年中央中小企业发展专项资金（第二批）</t>
  </si>
  <si>
    <t xml:space="preserve">    大学生村官和“天池计划”人员补助资金</t>
  </si>
  <si>
    <t xml:space="preserve">    大学生志愿服务西部计划专项经费</t>
  </si>
  <si>
    <t xml:space="preserve">    自治区政协基层政协补助经费</t>
  </si>
  <si>
    <t xml:space="preserve">    妇女儿童工作经费</t>
  </si>
  <si>
    <t xml:space="preserve">    贫困地区修志补助经费</t>
  </si>
  <si>
    <t xml:space="preserve">    交警业务经费</t>
  </si>
  <si>
    <t xml:space="preserve">    援疆干部医疗补助资金</t>
  </si>
  <si>
    <t xml:space="preserve">    特殊疑难信访问题补助经费</t>
  </si>
  <si>
    <t xml:space="preserve">    法制税政工作经费</t>
  </si>
  <si>
    <t xml:space="preserve">    中央转移支付法律援助专款</t>
  </si>
  <si>
    <t xml:space="preserve">    自治区基层人大补助经费</t>
  </si>
  <si>
    <t xml:space="preserve">    基层组织建设专项资金</t>
  </si>
  <si>
    <t xml:space="preserve">    关工委工作经费补助</t>
  </si>
  <si>
    <t xml:space="preserve">    文化强州专项资金</t>
  </si>
  <si>
    <t xml:space="preserve">    旅游厕所专项资金</t>
  </si>
  <si>
    <t xml:space="preserve">    高标准农田建设项目</t>
  </si>
  <si>
    <t xml:space="preserve">    产业化发展财政补助项目</t>
  </si>
  <si>
    <t xml:space="preserve">    产业化发展贷款贴息项目</t>
  </si>
  <si>
    <t xml:space="preserve">    部门项目</t>
  </si>
  <si>
    <t xml:space="preserve">    普惠金融发展专项资金</t>
  </si>
  <si>
    <t xml:space="preserve">    农业保险保费补贴资金</t>
  </si>
  <si>
    <t xml:space="preserve">    村级一事一议财政奖补资金</t>
  </si>
  <si>
    <t xml:space="preserve">    对扶持壮大村级集体经济发展的补助</t>
  </si>
  <si>
    <t xml:space="preserve">    乡财工作经费</t>
  </si>
  <si>
    <t xml:space="preserve">    国有农牧场国有土地使用确权登记发证补助资金</t>
  </si>
  <si>
    <t xml:space="preserve">    自治区野外文物保护单位看护人员补助经费</t>
  </si>
  <si>
    <t xml:space="preserve">    2018年博物馆纪念馆免费开放陈列专项资金</t>
  </si>
  <si>
    <t xml:space="preserve">    2018年国家文物保护专项资金</t>
  </si>
  <si>
    <t xml:space="preserve">    2018年美术馆公共图书馆文化馆（站）免费开放</t>
  </si>
  <si>
    <t xml:space="preserve">    2018年农村文化建设专项资金</t>
  </si>
  <si>
    <t xml:space="preserve">    2018年大型体育场馆免费低收费开放补助资金</t>
  </si>
  <si>
    <t xml:space="preserve">    2018年广播电视节目无线覆盖运行维护费</t>
  </si>
  <si>
    <t xml:space="preserve">    2018年新疆西藏等地区教育特殊补助专项资金</t>
  </si>
  <si>
    <t xml:space="preserve">    2018年学生资助补助经费（普通高中学）</t>
  </si>
  <si>
    <t xml:space="preserve">    2018年学生资助补助经费（中职、技工院校国家助学金和免学费补助资金）</t>
  </si>
  <si>
    <t xml:space="preserve">    国家学前双语特岗教师工资性补助</t>
  </si>
  <si>
    <t xml:space="preserve">    农村学前免费教育保障机制经费园舍维修改造资金补助</t>
  </si>
  <si>
    <t xml:space="preserve">    2018年“村村通”运行维护聘用人员经费</t>
  </si>
  <si>
    <t xml:space="preserve">    2018年自治区非物质文化遗产保护资金</t>
  </si>
  <si>
    <t xml:space="preserve">    2018年现代职业教育质量提升计划专项资金</t>
  </si>
  <si>
    <t xml:space="preserve">    2018年国家特岗教师工资性及绩效工资补助</t>
  </si>
  <si>
    <t xml:space="preserve">    2018年防震减灾“三网一员”工作经费</t>
  </si>
  <si>
    <t xml:space="preserve">    支持学前教育发展专项资金</t>
  </si>
  <si>
    <t xml:space="preserve">    2018年“三区”人才计划教师专项工作补助</t>
  </si>
  <si>
    <t xml:space="preserve">    2018年农村义务教育阶段学校校舍安全保障资金</t>
  </si>
  <si>
    <t xml:space="preserve">    2018年自治区中职院校（技工院校）免住宿费和教材费补助资金</t>
  </si>
  <si>
    <t xml:space="preserve">    2018年自治区学生阳光体育竞赛项目经费</t>
  </si>
  <si>
    <t xml:space="preserve">    2018年少数民族地区和边疆地区文化安全专项资金</t>
  </si>
  <si>
    <t xml:space="preserve">    村级文化活动场所建设项目资金（访惠聚项目）</t>
  </si>
  <si>
    <t xml:space="preserve">    自治区中小学教学质量提升工程专项经费</t>
  </si>
  <si>
    <t xml:space="preserve">    2018年自治区义务教育阶段班主任津贴补助</t>
  </si>
  <si>
    <t xml:space="preserve">    2018年自治区科技专项资金、重大科技专项和重点研发任务专项资金</t>
  </si>
  <si>
    <t xml:space="preserve">    2018年科技馆免费开放后续补助资金</t>
  </si>
  <si>
    <t xml:space="preserve">    2017年城乡义务教育州本级配套补助资金</t>
  </si>
  <si>
    <t xml:space="preserve">    2018年中央补助地方公共文化服务体系建设专项资金</t>
  </si>
  <si>
    <t xml:space="preserve">    2018年自治区文化产业发展专项资金</t>
  </si>
  <si>
    <t xml:space="preserve">    2018年普通高中建设项目资金（新增地方政府债券）</t>
  </si>
  <si>
    <t xml:space="preserve">    2018年科技专项经费（州本级）</t>
  </si>
  <si>
    <t>2018年中央财政医疗服务能力提升（公立医院综合改革）补助资金</t>
  </si>
  <si>
    <t>2018年中医药部门公共卫生服务补助资金</t>
  </si>
  <si>
    <t>2018年中央公共卫生服务补助资金</t>
  </si>
  <si>
    <t>2018年重大公共卫生服务项目补助资金</t>
  </si>
  <si>
    <t>2018年优抚对象补助经费</t>
  </si>
  <si>
    <t>2018年优抚对象医疗补助经费</t>
  </si>
  <si>
    <t>2018年残疾人事业发展补助资金（残疾人基本康复服务）</t>
  </si>
  <si>
    <t>2018年残疾人事业发展补助资金（农村残疾人实用技术培训及青壮年文盲扫盲培训）</t>
  </si>
  <si>
    <t>2018年残疾人事业发展补助资金（阳光家园计划和燃油补贴）</t>
  </si>
  <si>
    <t>2018年基本药物制度补助资金</t>
  </si>
  <si>
    <t>2018年计划生育转移支付资金</t>
  </si>
  <si>
    <t>2017年基本公共卫生服务项目州本级补助资金</t>
  </si>
  <si>
    <t>2018年中央城乡医疗救助资金</t>
  </si>
  <si>
    <t>2018年社会救助补助资金</t>
  </si>
  <si>
    <t>自治区中医民族医药事业补助资金</t>
  </si>
  <si>
    <t>2018年优抚事业单位补助经费</t>
  </si>
  <si>
    <t>80周岁以上老年人基本生活津贴和免费体检补助资金</t>
  </si>
  <si>
    <t>2018年残疾人事业发展补助资金（关爱工程）</t>
  </si>
  <si>
    <t>2018年残疾人事业发展补助资金（贫困残疾人家庭无障碍改造）</t>
  </si>
  <si>
    <t>2018年残疾人事业发展补助资金（自治区民生工程“贫困白内障患者复明手术”项目）</t>
  </si>
  <si>
    <t>2018年残疾人事业发展补助资金（“阳光家园计划”项目任务及补助资金）</t>
  </si>
  <si>
    <t>2018年残疾人保障金（残疾人康复）</t>
  </si>
  <si>
    <t>2018年残疾人保障金（残疾人就业与扶贫）</t>
  </si>
  <si>
    <t>2018年“双集中”照料护理补助资金</t>
  </si>
  <si>
    <t>2018年社会救助自治区财政补助资金</t>
  </si>
  <si>
    <t>1993年-2000年军队复员干部困难生活救助自治区财政补助资金</t>
  </si>
  <si>
    <t>2018年自治区食品药品监督管理专项补助资金</t>
  </si>
  <si>
    <t>2018年促进就业工作以奖代补资金</t>
  </si>
  <si>
    <t>预拨2018年就业专项资金</t>
  </si>
  <si>
    <t>地名普查补助资金</t>
  </si>
  <si>
    <t>自治区2018年乡村医生补助资金</t>
  </si>
  <si>
    <t>2018年自治区重大公共卫生服务补助资金（乡村医生补助）</t>
  </si>
  <si>
    <t>2018年自治区重大公共卫生服务补助资金（农村妇女两癌检查项目）</t>
  </si>
  <si>
    <t>2018年自治区基本公共卫生服务补助资金</t>
  </si>
  <si>
    <t>2018年中央基本公共卫生服务补助资金</t>
  </si>
  <si>
    <t>2018年中央财政安居富民工程专项资金</t>
  </si>
  <si>
    <t>1993-2000年军队复员干部接续养老保险自治区财政补助资金</t>
  </si>
  <si>
    <t>2018年自治区疾病预防控制专项补助资金</t>
  </si>
  <si>
    <t>2018年全民参保登记计划实施费</t>
  </si>
  <si>
    <t>城乡居民基本养老保险工作补助资金</t>
  </si>
  <si>
    <t>拨付1993-2000年军队复员干部接续基本医疗保险关系2018年自治区财政补助资金</t>
  </si>
  <si>
    <t>2018年社会保险代办员补助经费</t>
  </si>
  <si>
    <t>2018年自治区计划生育奖励扶助资金</t>
  </si>
  <si>
    <t>2018年中央财政公共卫生服务补助资金</t>
  </si>
  <si>
    <t>2018年公共卫生服务补助资金（基本公共卫生服务）</t>
  </si>
  <si>
    <t>拨付就业专项资金</t>
  </si>
  <si>
    <t>2018年优抚对象医疗保障经费</t>
  </si>
  <si>
    <t>2018年自治区第二批残疾人事业发展补助资金</t>
  </si>
  <si>
    <t>2018年重大公共卫生服务补助资金（第二批）</t>
  </si>
  <si>
    <t>2018年计划生育服务（第二批补助资金）</t>
  </si>
  <si>
    <t>2018年计划生育服务项目州本级财政补助资金</t>
  </si>
  <si>
    <t>拨付2018年退役安置补助经费（第三批）</t>
  </si>
  <si>
    <t>拨付2018年退役安置补助经费预算（第一批）</t>
  </si>
  <si>
    <t>拨付2018年社会救助中央财政补助资金</t>
  </si>
  <si>
    <t>拨付2018年自治区计划生育服务补助资金</t>
  </si>
  <si>
    <t>调整2018年度民办养老机构自治区财政补助资金</t>
  </si>
  <si>
    <t>2018年贫困残疾人康复救助关爱工程州本级配套资金</t>
  </si>
  <si>
    <t>2018年医疗服务能力提升（公立医院综合改革补助资金）</t>
  </si>
  <si>
    <t>拨付2018年度军队转业干部补助经费</t>
  </si>
  <si>
    <t>2018年食品监督抽验经费</t>
  </si>
  <si>
    <t xml:space="preserve">    2016年度昌吉州排污费安排的项目经费（第三批）</t>
  </si>
  <si>
    <t xml:space="preserve">    2017年度绩效考核奖励资金</t>
  </si>
  <si>
    <t xml:space="preserve">    2018年上半年资金占用费</t>
  </si>
  <si>
    <t xml:space="preserve">    车辆购置税用于公路等基础设施建设支出</t>
  </si>
  <si>
    <t xml:space="preserve">    车辆购置税用于农村公路建设支出</t>
  </si>
  <si>
    <t xml:space="preserve">    2018年车辆购置税补助地方用于农村公路建设项目</t>
  </si>
  <si>
    <t xml:space="preserve">    2018年部分中央财政城镇保障性安居工程专项</t>
  </si>
  <si>
    <t xml:space="preserve">    保障性住房租金补贴</t>
  </si>
  <si>
    <t xml:space="preserve">    2018年保障性安居工程配套建设</t>
  </si>
  <si>
    <t xml:space="preserve">    2018年自治区财政城镇保障性安居工程城市棚户区改造专项</t>
  </si>
  <si>
    <t xml:space="preserve">    2018年中央城镇保障性安居工程</t>
  </si>
  <si>
    <t xml:space="preserve">    2018年保障性安居工程（第二批）配套基础设施建设</t>
  </si>
  <si>
    <t xml:space="preserve">    2018年中央财政城镇保障性安居工程</t>
  </si>
  <si>
    <t xml:space="preserve">    2018年农村安居工程自治区补助</t>
  </si>
  <si>
    <t xml:space="preserve">    教育现代化推进</t>
  </si>
  <si>
    <t xml:space="preserve">    2018年社会服务兜底工程</t>
  </si>
  <si>
    <t xml:space="preserve">    2018年文化旅游提升工程</t>
  </si>
  <si>
    <t xml:space="preserve">    2018年全民健身保障</t>
  </si>
  <si>
    <t xml:space="preserve">    2018年公共体育普及工程</t>
  </si>
  <si>
    <t xml:space="preserve">    2018年自治区工业园区专项</t>
  </si>
  <si>
    <t xml:space="preserve">    自治区安全生产专项</t>
  </si>
  <si>
    <t xml:space="preserve">    2018年水生态治理</t>
  </si>
  <si>
    <t xml:space="preserve">    2018年兴边富民行动专项</t>
  </si>
  <si>
    <t xml:space="preserve">    2018年新疆专项</t>
  </si>
  <si>
    <t xml:space="preserve">    2018年西部大开发重点项目前期工作补助</t>
  </si>
  <si>
    <t xml:space="preserve">    2018年国家服务业发展引导资金</t>
  </si>
  <si>
    <t xml:space="preserve">    2018年新疆农牧区投递员专项</t>
  </si>
  <si>
    <t xml:space="preserve">    2018年全区环境空气自动站运维</t>
  </si>
  <si>
    <t xml:space="preserve">    2018年重点防护林工程</t>
  </si>
  <si>
    <t xml:space="preserve">    2018年退耕还林还草工程</t>
  </si>
  <si>
    <t xml:space="preserve">    2018年退牧还草工程</t>
  </si>
  <si>
    <t xml:space="preserve">    2018年种养业良种工程</t>
  </si>
  <si>
    <t xml:space="preserve">    2018年天然林资源保护二期工程</t>
  </si>
  <si>
    <t xml:space="preserve">    2018年森林保护项目</t>
  </si>
  <si>
    <t xml:space="preserve">    2018年草原防火等项目</t>
  </si>
  <si>
    <t xml:space="preserve">    2018年生态文明建设</t>
  </si>
  <si>
    <t xml:space="preserve">    2018年畜禽粪污染资源化利用</t>
  </si>
  <si>
    <t xml:space="preserve">    2018年农村饮水安全巩固提升工程</t>
  </si>
  <si>
    <t xml:space="preserve">    2018年政法基础设施建设</t>
  </si>
  <si>
    <t xml:space="preserve">    2017年度中央财政支持冷链物流发</t>
  </si>
  <si>
    <t xml:space="preserve">    2018年动植物保护能力提升工程</t>
  </si>
  <si>
    <t xml:space="preserve">    2018年度自治区专利实施</t>
  </si>
  <si>
    <t xml:space="preserve">    2016年度自治区城乡道路客运油价补助</t>
  </si>
  <si>
    <t xml:space="preserve">    2017年度自治区城乡道路客运油价补助</t>
  </si>
  <si>
    <t xml:space="preserve">    2018年自治区城市公交油价补助</t>
  </si>
  <si>
    <t xml:space="preserve">    2017年自治区城乡道路客运油价补助（城市）</t>
  </si>
  <si>
    <t xml:space="preserve">    2017年自治区城乡道路客运油价补助（农村）</t>
  </si>
  <si>
    <t xml:space="preserve">    2016年度自治区城乡道路客运油价补助（农村）</t>
  </si>
  <si>
    <t xml:space="preserve">    2016年度自治区城乡道路客运油价补助（城市）</t>
  </si>
  <si>
    <t xml:space="preserve">    2017年城市公交成品油价格补助</t>
  </si>
  <si>
    <t xml:space="preserve">    2017年交通运输厅成品油转移支付资金项目</t>
  </si>
  <si>
    <t xml:space="preserve">    自治区交通厅2018年专项经费</t>
  </si>
  <si>
    <t xml:space="preserve">    自治区交通厅专项经费（农村公路养护补助资金）</t>
  </si>
  <si>
    <t xml:space="preserve">    2018年中央节能减排资金用于新能源公交运营补贴项目</t>
  </si>
  <si>
    <t xml:space="preserve">    2016年2017年渔业成品油价格改革财政补贴</t>
  </si>
  <si>
    <t xml:space="preserve">    2018年煤矿安全改造</t>
  </si>
  <si>
    <t xml:space="preserve">    2018年综合防灾减灾能力建设</t>
  </si>
  <si>
    <t xml:space="preserve">    2018年地方粮食安全保障调控和应急设施项目</t>
  </si>
  <si>
    <t xml:space="preserve">    2018年第二批新兴产业重大工程包科目</t>
  </si>
  <si>
    <t xml:space="preserve">    2018年工业转型升级资金（地方战略性新兴产业</t>
  </si>
  <si>
    <t xml:space="preserve">    2018年中央工业转型升级</t>
  </si>
  <si>
    <t xml:space="preserve">    2018年中央服务业发展专项</t>
  </si>
  <si>
    <t xml:space="preserve">    预拨2018年上半年纺织服装专项</t>
  </si>
  <si>
    <t xml:space="preserve">    2018年纺织服装专项</t>
  </si>
  <si>
    <t xml:space="preserve">    调整纺织服装</t>
  </si>
  <si>
    <t xml:space="preserve">    预拨2019年纺织服装专项资金（第一批）</t>
  </si>
  <si>
    <t xml:space="preserve">    2018年新疆纺织服装产业发展专项</t>
  </si>
  <si>
    <t xml:space="preserve">    预拨工业企业结构调整中央专项奖补</t>
  </si>
  <si>
    <t xml:space="preserve">    2018年农村水电增效扩容改</t>
  </si>
  <si>
    <t xml:space="preserve">    2018年自治区节能减排专项</t>
  </si>
  <si>
    <t xml:space="preserve">    2018年自治区节能减排专项（工业节能）</t>
  </si>
  <si>
    <t xml:space="preserve">    可再生能源发展专项</t>
  </si>
  <si>
    <t xml:space="preserve">    返还各县市（园区）排污费</t>
  </si>
  <si>
    <t xml:space="preserve">    返还2017年第四季度各县市和园区排污费</t>
  </si>
  <si>
    <t xml:space="preserve">    返还2017年第四季度各县市和园区排污费（第二批）</t>
  </si>
  <si>
    <t xml:space="preserve">    2018年农村环境综合整治专项</t>
  </si>
  <si>
    <t xml:space="preserve">    2018年“清新空气”区域环境污染防治专项补助</t>
  </si>
  <si>
    <t xml:space="preserve">    2018年自治区预算内基建投资</t>
  </si>
  <si>
    <t xml:space="preserve">    2018年自治区预算内项目前期费</t>
  </si>
  <si>
    <t xml:space="preserve">    2018年PPP项目前期工作</t>
  </si>
  <si>
    <t xml:space="preserve">    2017年自治区城市维护</t>
  </si>
  <si>
    <t xml:space="preserve">    2018年自治区预算内基建投资预算和前期费</t>
  </si>
  <si>
    <t xml:space="preserve">    2018年“优质粮食工程”奖励</t>
  </si>
  <si>
    <t xml:space="preserve">    2018年农产品成品调查经费</t>
  </si>
  <si>
    <t xml:space="preserve">    自治区第三次全国土地调查工作经费</t>
  </si>
  <si>
    <t xml:space="preserve">    2018城市建设用地节约集约利用更新评价工作经费</t>
  </si>
  <si>
    <t xml:space="preserve">    2018年自治区农村地籍调查及集体建设用地使用权确权登记</t>
  </si>
  <si>
    <t xml:space="preserve">    昌吉州2017年安全生产目标管理先进单位奖励</t>
  </si>
  <si>
    <t xml:space="preserve">    2017年社会服务兜底工程（调整）</t>
  </si>
  <si>
    <t xml:space="preserve">    2018年中央财政水利发展资金（水库除险加固项目）</t>
  </si>
  <si>
    <t xml:space="preserve">    2018年中央财政水利发展资金（中小河流治理项目）</t>
  </si>
  <si>
    <t xml:space="preserve">    2018年中央财政水利发展资金（高效节水补助资金）</t>
  </si>
  <si>
    <t xml:space="preserve">    2018年中央财政水利发展资金（水土保持项目）</t>
  </si>
  <si>
    <t xml:space="preserve">    2018年中央财政水利发展资金（山洪灾害防治项目）</t>
  </si>
  <si>
    <t xml:space="preserve">    2018年中央财政林业类资金（林业有害生物防治）</t>
  </si>
  <si>
    <t xml:space="preserve">    2018年中央财政林业类资金（退耕还林）</t>
  </si>
  <si>
    <t xml:space="preserve">    2018年中央财政林业类资金（天然林保护）</t>
  </si>
  <si>
    <t xml:space="preserve">    2018年中央财政林业类资金（森林公安）</t>
  </si>
  <si>
    <t xml:space="preserve">    2018年中央财政林业类资金（森林生态效益补偿）</t>
  </si>
  <si>
    <t xml:space="preserve">    2015年部分中央财政林业补助专项资金（防沙治沙）</t>
  </si>
  <si>
    <t xml:space="preserve">    2018年中央农业生产救灾资金</t>
  </si>
  <si>
    <t xml:space="preserve">    2018年中央财政农机购置补贴资金</t>
  </si>
  <si>
    <t xml:space="preserve">    2018年中央草原生态保护补助奖励资金</t>
  </si>
  <si>
    <t xml:space="preserve">    2018年中央畜牧类资金（草原虫害防治资金）</t>
  </si>
  <si>
    <t xml:space="preserve">    2018年中央畜牧类资金（草原防火隔离带建设资金）</t>
  </si>
  <si>
    <t xml:space="preserve">    2018年中央畜牧类资金（草原鼠害防治资金）</t>
  </si>
  <si>
    <t xml:space="preserve">    2018年退耕还草补助资金</t>
  </si>
  <si>
    <t xml:space="preserve">    2016年州级水资源费</t>
  </si>
  <si>
    <t xml:space="preserve">    2017-2018年自治区农村土地确权登记颁证补助资金</t>
  </si>
  <si>
    <t xml:space="preserve">    2017年3月-6月昌吉州“学生饮用奶”全覆盖工程州财政补助资金</t>
  </si>
  <si>
    <t xml:space="preserve">    2016年9月-12月“学生饮用奶”自治区专项补助资金</t>
  </si>
  <si>
    <t xml:space="preserve">    2018年自治区农业科技推广与服务项目专项资金</t>
  </si>
  <si>
    <t xml:space="preserve">    2018年森林植被恢复费</t>
  </si>
  <si>
    <t xml:space="preserve">    2018年自治区现代农业示范补助项目资金</t>
  </si>
  <si>
    <t xml:space="preserve">    2018年草原奖补政策项目第二批资金</t>
  </si>
  <si>
    <t xml:space="preserve">    2018年自治区财政支持农机化发展项目资金</t>
  </si>
  <si>
    <t xml:space="preserve">    2016-2017年度州本级水资源费</t>
  </si>
  <si>
    <t xml:space="preserve">    2018年退耕还林还草任务第一年补助资金</t>
  </si>
  <si>
    <t xml:space="preserve">    2018年自治区农村土地确权登记颁证补助资金</t>
  </si>
  <si>
    <t xml:space="preserve">    2018年自治州肉牛肉羊产业发展补助资金</t>
  </si>
  <si>
    <t xml:space="preserve">    2018年中央财政特大防汛补助资金</t>
  </si>
  <si>
    <t xml:space="preserve">    2018年粮改饲试点项目资金</t>
  </si>
  <si>
    <t xml:space="preserve">    2018年自治区渔业发展专项资金</t>
  </si>
  <si>
    <t xml:space="preserve">    2018年自治区水利专项资金</t>
  </si>
  <si>
    <t xml:space="preserve">    2018年自治州财政专项扶贫资金</t>
  </si>
  <si>
    <t xml:space="preserve">    2018年苗木花卉博览会自治州补助资金</t>
  </si>
  <si>
    <t xml:space="preserve">    2018年草原生态保护补助奖励机制政策第三批应拨付资金</t>
  </si>
  <si>
    <t xml:space="preserve">    2018年中央动物防疫补助资金</t>
  </si>
  <si>
    <t xml:space="preserve">    2018年中央第一批农业生产救灾资金</t>
  </si>
  <si>
    <t xml:space="preserve">    2018年中央财政水利发展资金（农业水价综合改革）</t>
  </si>
  <si>
    <t xml:space="preserve">    2018年中央农业生产发展资金（农业类）</t>
  </si>
  <si>
    <t xml:space="preserve">    2018年农业产业化发展专项资金</t>
  </si>
  <si>
    <t xml:space="preserve">    2018年中央林业改革发展资金</t>
  </si>
  <si>
    <t xml:space="preserve">    2018年草原生态修复治理基本工作经费绩效奖励资金及自然保护区禁牧工作经费</t>
  </si>
  <si>
    <t xml:space="preserve">    2018年第二批农业生产救灾资金</t>
  </si>
  <si>
    <t xml:space="preserve">    2018年第三批农业生产救灾资金</t>
  </si>
  <si>
    <t xml:space="preserve">    2018年渔业发展经济物种增值放流补助资金</t>
  </si>
  <si>
    <t xml:space="preserve">    天山北麓葡萄酒产业发展大会补助资金</t>
  </si>
  <si>
    <t xml:space="preserve">    2018年农业资源及生态保护补助资金</t>
  </si>
  <si>
    <t xml:space="preserve">    2018年农业资源及生态保护补助资金（耕地质量等级评价取样调查经费）</t>
  </si>
  <si>
    <t xml:space="preserve">    2018年现代畜牧业强制免疫应激反应补偿资金</t>
  </si>
  <si>
    <t xml:space="preserve">    2018年中央农业生产发展资金（畜牧类）</t>
  </si>
  <si>
    <t xml:space="preserve">    2018年供销社为农服务中心州级切块资金</t>
  </si>
  <si>
    <t xml:space="preserve">    2018年自治区现代农业示范补助资金</t>
  </si>
  <si>
    <t xml:space="preserve">    2018年自治州降解地膜试验工作经费</t>
  </si>
  <si>
    <t xml:space="preserve">    2018年第三批中央林业改革发展资金</t>
  </si>
  <si>
    <t xml:space="preserve">    2018年自治区高效节水第二批补助资金</t>
  </si>
  <si>
    <t xml:space="preserve">    2018年昌吉州扶持草牧业发展项目资金</t>
  </si>
  <si>
    <t xml:space="preserve">    2018年村级防疫员工资州级财政补助资金</t>
  </si>
  <si>
    <t xml:space="preserve">    2018年中央农业生产发展（优势特色产业项目）资金</t>
  </si>
  <si>
    <t xml:space="preserve">    2018年中央特大防汛抗旱（第二批、第三批）补助资金</t>
  </si>
  <si>
    <t xml:space="preserve">    昌吉州2018年乡村振兴战略项目资金</t>
  </si>
  <si>
    <t xml:space="preserve">    2018年乡村振兴战略项目资金（振兴示范村、旅游示范村）</t>
  </si>
  <si>
    <t xml:space="preserve">    2018年乡村振兴战略项目资金（乡村振兴绿化美化资金）</t>
  </si>
  <si>
    <t>自治州对各县市税收返还和转移支付</t>
  </si>
  <si>
    <t>2018年自治州对各县市（园区）补助情况（分县市、分项目）</t>
    <phoneticPr fontId="1" type="noConversion"/>
  </si>
  <si>
    <t xml:space="preserve">    2018年县级综合档案馆</t>
    <phoneticPr fontId="1" type="noConversion"/>
  </si>
  <si>
    <t xml:space="preserve">    涉密项目</t>
    <phoneticPr fontId="1" type="noConversion"/>
  </si>
  <si>
    <t xml:space="preserve">    2018年新疆维吾尔自治区内初中班、高中班专项经费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</si>
</sst>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9">
    <font>
      <sz val="11"/>
      <color theme="1"/>
      <name val="宋体"/>
      <family val="2"/>
      <charset val="134"/>
      <scheme val="minor"/>
    </font>
    <font>
      <sz val="9"/>
      <name val="宋体"/>
      <family val="2"/>
      <charset val="134"/>
      <scheme val="minor"/>
    </font>
    <font>
      <sz val="10"/>
      <name val="宋体"/>
      <family val="3"/>
      <charset val="134"/>
    </font>
    <font>
      <sz val="11"/>
      <name val="宋体"/>
      <family val="3"/>
      <charset val="134"/>
    </font>
    <font>
      <b/>
      <sz val="11"/>
      <name val="宋体"/>
      <family val="3"/>
      <charset val="134"/>
    </font>
    <font>
      <b/>
      <sz val="10"/>
      <name val="宋体"/>
      <family val="3"/>
      <charset val="134"/>
    </font>
    <font>
      <sz val="11"/>
      <name val="仿宋_GB2312"/>
      <family val="3"/>
      <charset val="134"/>
    </font>
    <font>
      <sz val="11"/>
      <name val="宋体"/>
      <family val="3"/>
      <charset val="134"/>
      <scheme val="minor"/>
    </font>
    <font>
      <b/>
      <sz val="16"/>
      <name val="方正小标宋简体"/>
      <family val="4"/>
      <charset val="134"/>
    </font>
  </fonts>
  <fills count="2">
    <fill>
      <patternFill patternType="none"/>
    </fill>
    <fill>
      <patternFill patternType="gray125"/>
    </fill>
  </fills>
  <borders count="12">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alignment vertical="center"/>
    </xf>
    <xf numFmtId="0" fontId="6" fillId="0" borderId="0"/>
  </cellStyleXfs>
  <cellXfs count="24">
    <xf numFmtId="0" fontId="0" fillId="0" borderId="0" xfId="0">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lignment vertical="center"/>
    </xf>
    <xf numFmtId="176" fontId="5" fillId="0" borderId="6" xfId="0" applyNumberFormat="1" applyFont="1" applyBorder="1">
      <alignment vertical="center"/>
    </xf>
    <xf numFmtId="1" fontId="7" fillId="0" borderId="0" xfId="1" applyNumberFormat="1" applyFont="1" applyFill="1" applyBorder="1" applyAlignment="1">
      <alignment horizontal="left" vertical="center"/>
    </xf>
    <xf numFmtId="176" fontId="2" fillId="0" borderId="7" xfId="0" applyNumberFormat="1" applyFont="1" applyBorder="1">
      <alignment vertical="center"/>
    </xf>
    <xf numFmtId="177" fontId="2" fillId="0" borderId="7" xfId="0" applyNumberFormat="1" applyFont="1" applyBorder="1">
      <alignment vertical="center"/>
    </xf>
    <xf numFmtId="0" fontId="4" fillId="0" borderId="8" xfId="0" applyFont="1" applyFill="1" applyBorder="1">
      <alignment vertical="center"/>
    </xf>
    <xf numFmtId="176" fontId="5" fillId="0" borderId="7" xfId="0" applyNumberFormat="1" applyFont="1" applyBorder="1">
      <alignment vertical="center"/>
    </xf>
    <xf numFmtId="0" fontId="7" fillId="0" borderId="0" xfId="1" applyNumberFormat="1" applyFont="1" applyFill="1" applyBorder="1" applyAlignment="1">
      <alignment horizontal="left" vertical="center"/>
    </xf>
    <xf numFmtId="176" fontId="2" fillId="0" borderId="7" xfId="0" applyNumberFormat="1" applyFont="1" applyBorder="1" applyAlignment="1">
      <alignment horizontal="right" vertical="center"/>
    </xf>
    <xf numFmtId="0" fontId="4" fillId="0" borderId="8" xfId="0" applyFont="1" applyBorder="1">
      <alignment vertical="center"/>
    </xf>
    <xf numFmtId="0" fontId="3" fillId="0" borderId="0" xfId="0" applyFont="1" applyBorder="1" applyAlignment="1">
      <alignment vertical="center" wrapText="1"/>
    </xf>
    <xf numFmtId="0" fontId="3" fillId="0" borderId="0" xfId="0" applyFont="1" applyBorder="1">
      <alignment vertical="center"/>
    </xf>
    <xf numFmtId="0" fontId="2" fillId="0" borderId="9" xfId="0" applyFont="1" applyBorder="1">
      <alignment vertical="center"/>
    </xf>
    <xf numFmtId="0" fontId="4" fillId="0" borderId="1" xfId="0" applyFont="1" applyFill="1" applyBorder="1" applyAlignment="1">
      <alignment horizontal="center" vertical="center"/>
    </xf>
    <xf numFmtId="176" fontId="2" fillId="0" borderId="10" xfId="0" applyNumberFormat="1" applyFont="1" applyBorder="1">
      <alignment vertical="center"/>
    </xf>
    <xf numFmtId="176" fontId="2" fillId="0" borderId="11" xfId="0" applyNumberFormat="1" applyFont="1" applyBorder="1">
      <alignment vertical="center"/>
    </xf>
    <xf numFmtId="176" fontId="0" fillId="0" borderId="0" xfId="0" applyNumberFormat="1">
      <alignment vertical="center"/>
    </xf>
    <xf numFmtId="0" fontId="0" fillId="0" borderId="0" xfId="0" applyBorder="1">
      <alignment vertical="center"/>
    </xf>
    <xf numFmtId="0" fontId="8" fillId="0" borderId="0" xfId="0" applyFont="1" applyFill="1" applyAlignment="1">
      <alignment horizontal="center" vertical="center"/>
    </xf>
    <xf numFmtId="0" fontId="2" fillId="0" borderId="1" xfId="0" applyFont="1" applyBorder="1" applyAlignment="1">
      <alignment horizontal="right" vertical="center"/>
    </xf>
  </cellXfs>
  <cellStyles count="2">
    <cellStyle name="常规" xfId="0" builtinId="0"/>
    <cellStyle name="常规_2007年预算"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2"/>
  <sheetViews>
    <sheetView showGridLines="0" showZeros="0" tabSelected="1" topLeftCell="A70" workbookViewId="0">
      <selection activeCell="A76" sqref="A76"/>
    </sheetView>
  </sheetViews>
  <sheetFormatPr defaultColWidth="9" defaultRowHeight="13.5"/>
  <cols>
    <col min="1" max="1" width="40" customWidth="1"/>
    <col min="2" max="2" width="9.5" customWidth="1"/>
    <col min="3" max="11" width="10.125" customWidth="1"/>
  </cols>
  <sheetData>
    <row r="1" spans="1:11" ht="26.25" customHeight="1">
      <c r="A1" s="22" t="s">
        <v>315</v>
      </c>
      <c r="B1" s="22"/>
      <c r="C1" s="22"/>
      <c r="D1" s="22"/>
      <c r="E1" s="22"/>
      <c r="F1" s="22"/>
      <c r="G1" s="22"/>
      <c r="H1" s="22"/>
      <c r="I1" s="22"/>
      <c r="J1" s="22"/>
      <c r="K1" s="22"/>
    </row>
    <row r="2" spans="1:11" ht="26.25" customHeight="1">
      <c r="A2" s="23" t="s">
        <v>0</v>
      </c>
      <c r="B2" s="23"/>
      <c r="C2" s="23"/>
      <c r="D2" s="23"/>
      <c r="E2" s="23"/>
      <c r="F2" s="23"/>
      <c r="G2" s="23"/>
      <c r="H2" s="23"/>
      <c r="I2" s="23"/>
      <c r="J2" s="23"/>
      <c r="K2" s="23"/>
    </row>
    <row r="3" spans="1:11" ht="55.5" customHeight="1">
      <c r="A3" s="1" t="s">
        <v>1</v>
      </c>
      <c r="B3" s="2" t="s">
        <v>2</v>
      </c>
      <c r="C3" s="2" t="s">
        <v>3</v>
      </c>
      <c r="D3" s="3" t="s">
        <v>4</v>
      </c>
      <c r="E3" s="3" t="s">
        <v>5</v>
      </c>
      <c r="F3" s="3" t="s">
        <v>6</v>
      </c>
      <c r="G3" s="3" t="s">
        <v>7</v>
      </c>
      <c r="H3" s="3" t="s">
        <v>8</v>
      </c>
      <c r="I3" s="3" t="s">
        <v>9</v>
      </c>
      <c r="J3" s="3" t="s">
        <v>10</v>
      </c>
      <c r="K3" s="3" t="s">
        <v>11</v>
      </c>
    </row>
    <row r="4" spans="1:11" ht="25.5" customHeight="1">
      <c r="A4" s="4" t="s">
        <v>12</v>
      </c>
      <c r="B4" s="5">
        <f>SUM(B5:B9)</f>
        <v>46011</v>
      </c>
      <c r="C4" s="5">
        <f>SUM(C5:C9)</f>
        <v>8423</v>
      </c>
      <c r="D4" s="5">
        <f t="shared" ref="D4:K4" si="0">SUM(D5:D9)</f>
        <v>6576</v>
      </c>
      <c r="E4" s="5">
        <f t="shared" si="0"/>
        <v>9544</v>
      </c>
      <c r="F4" s="5">
        <f t="shared" si="0"/>
        <v>4058</v>
      </c>
      <c r="G4" s="5">
        <f t="shared" si="0"/>
        <v>2016</v>
      </c>
      <c r="H4" s="5">
        <f t="shared" si="0"/>
        <v>9199</v>
      </c>
      <c r="I4" s="5">
        <f t="shared" si="0"/>
        <v>6195</v>
      </c>
      <c r="J4" s="5">
        <f t="shared" si="0"/>
        <v>0</v>
      </c>
      <c r="K4" s="5">
        <f t="shared" si="0"/>
        <v>0</v>
      </c>
    </row>
    <row r="5" spans="1:11" ht="25.5" customHeight="1">
      <c r="A5" s="6" t="s">
        <v>13</v>
      </c>
      <c r="B5" s="7">
        <f>SUM(C5:K5)</f>
        <v>5819</v>
      </c>
      <c r="C5" s="7">
        <v>714</v>
      </c>
      <c r="D5" s="7">
        <v>417</v>
      </c>
      <c r="E5" s="7">
        <v>3527</v>
      </c>
      <c r="F5" s="7">
        <v>445</v>
      </c>
      <c r="G5" s="7">
        <v>211</v>
      </c>
      <c r="H5" s="7">
        <v>439</v>
      </c>
      <c r="I5" s="7">
        <v>66</v>
      </c>
      <c r="J5" s="7"/>
      <c r="K5" s="7"/>
    </row>
    <row r="6" spans="1:11" ht="25.5" customHeight="1">
      <c r="A6" s="6" t="s">
        <v>14</v>
      </c>
      <c r="B6" s="7">
        <f t="shared" ref="B6:B9" si="1">SUM(C6:K6)</f>
        <v>10833</v>
      </c>
      <c r="C6" s="7">
        <v>1742</v>
      </c>
      <c r="D6" s="7">
        <v>1724</v>
      </c>
      <c r="E6" s="7">
        <v>2676</v>
      </c>
      <c r="F6" s="7">
        <v>1421</v>
      </c>
      <c r="G6" s="7">
        <v>1491</v>
      </c>
      <c r="H6" s="7">
        <v>1292</v>
      </c>
      <c r="I6" s="7">
        <v>487</v>
      </c>
      <c r="J6" s="7"/>
      <c r="K6" s="7"/>
    </row>
    <row r="7" spans="1:11" ht="25.5" customHeight="1">
      <c r="A7" s="6" t="s">
        <v>15</v>
      </c>
      <c r="B7" s="7">
        <f t="shared" si="1"/>
        <v>941</v>
      </c>
      <c r="C7" s="8">
        <v>151</v>
      </c>
      <c r="D7" s="8">
        <v>150</v>
      </c>
      <c r="E7" s="8">
        <v>232</v>
      </c>
      <c r="F7" s="8">
        <v>124</v>
      </c>
      <c r="G7" s="8">
        <v>130</v>
      </c>
      <c r="H7" s="8">
        <v>112</v>
      </c>
      <c r="I7" s="8">
        <v>42</v>
      </c>
      <c r="J7" s="8"/>
      <c r="K7" s="7"/>
    </row>
    <row r="8" spans="1:11" ht="25.5" customHeight="1">
      <c r="A8" s="6" t="s">
        <v>16</v>
      </c>
      <c r="B8" s="7">
        <f t="shared" si="1"/>
        <v>5718</v>
      </c>
      <c r="C8" s="7">
        <v>2816</v>
      </c>
      <c r="D8" s="7">
        <v>625</v>
      </c>
      <c r="E8" s="7">
        <v>109</v>
      </c>
      <c r="F8" s="7">
        <v>228</v>
      </c>
      <c r="G8" s="7">
        <v>184</v>
      </c>
      <c r="H8" s="7">
        <v>1756</v>
      </c>
      <c r="I8" s="7"/>
      <c r="J8" s="7"/>
      <c r="K8" s="7"/>
    </row>
    <row r="9" spans="1:11" ht="25.5" customHeight="1">
      <c r="A9" s="6" t="s">
        <v>17</v>
      </c>
      <c r="B9" s="7">
        <f t="shared" si="1"/>
        <v>22700</v>
      </c>
      <c r="C9" s="7">
        <v>3000</v>
      </c>
      <c r="D9" s="7">
        <v>3660</v>
      </c>
      <c r="E9" s="7">
        <v>3000</v>
      </c>
      <c r="F9" s="7">
        <v>1840</v>
      </c>
      <c r="G9" s="7"/>
      <c r="H9" s="7">
        <v>5600</v>
      </c>
      <c r="I9" s="7">
        <v>5600</v>
      </c>
      <c r="J9" s="7"/>
      <c r="K9" s="7"/>
    </row>
    <row r="10" spans="1:11" ht="25.5" customHeight="1">
      <c r="A10" s="9" t="s">
        <v>18</v>
      </c>
      <c r="B10" s="10">
        <f>SUM(B11:B28)</f>
        <v>486015.31</v>
      </c>
      <c r="C10" s="10">
        <f t="shared" ref="C10:K10" si="2">SUM(C11:C28)</f>
        <v>52646</v>
      </c>
      <c r="D10" s="10">
        <f t="shared" si="2"/>
        <v>51233.07</v>
      </c>
      <c r="E10" s="10">
        <f t="shared" si="2"/>
        <v>49923.18</v>
      </c>
      <c r="F10" s="10">
        <f t="shared" si="2"/>
        <v>32695.059999999998</v>
      </c>
      <c r="G10" s="10">
        <f t="shared" si="2"/>
        <v>141958</v>
      </c>
      <c r="H10" s="10">
        <f t="shared" si="2"/>
        <v>84396</v>
      </c>
      <c r="I10" s="10">
        <f t="shared" si="2"/>
        <v>68287</v>
      </c>
      <c r="J10" s="10">
        <f t="shared" si="2"/>
        <v>312</v>
      </c>
      <c r="K10" s="10">
        <f t="shared" si="2"/>
        <v>4565</v>
      </c>
    </row>
    <row r="11" spans="1:11" ht="25.5" customHeight="1">
      <c r="A11" s="6" t="s">
        <v>19</v>
      </c>
      <c r="B11" s="7">
        <f>SUM(C11:K11)</f>
        <v>15224</v>
      </c>
      <c r="C11" s="7">
        <v>3104</v>
      </c>
      <c r="D11" s="7">
        <v>2247</v>
      </c>
      <c r="E11" s="7">
        <v>1966</v>
      </c>
      <c r="F11" s="7">
        <v>1131</v>
      </c>
      <c r="G11" s="7">
        <v>950</v>
      </c>
      <c r="H11" s="7">
        <v>2786</v>
      </c>
      <c r="I11" s="7">
        <v>2787</v>
      </c>
      <c r="J11" s="7">
        <v>234</v>
      </c>
      <c r="K11" s="7">
        <v>19</v>
      </c>
    </row>
    <row r="12" spans="1:11" ht="25.5" customHeight="1">
      <c r="A12" s="11" t="s">
        <v>20</v>
      </c>
      <c r="B12" s="7">
        <f t="shared" ref="B12:B27" si="3">SUM(C12:K12)</f>
        <v>85191</v>
      </c>
      <c r="C12" s="7">
        <v>10585</v>
      </c>
      <c r="D12" s="7">
        <v>10898</v>
      </c>
      <c r="E12" s="7">
        <v>10925</v>
      </c>
      <c r="F12" s="7">
        <v>8517</v>
      </c>
      <c r="G12" s="7">
        <v>11158</v>
      </c>
      <c r="H12" s="7">
        <v>18380</v>
      </c>
      <c r="I12" s="7">
        <v>14710</v>
      </c>
      <c r="J12" s="7">
        <v>18</v>
      </c>
      <c r="K12" s="7">
        <v>0</v>
      </c>
    </row>
    <row r="13" spans="1:11" ht="25.5" customHeight="1">
      <c r="A13" s="11" t="s">
        <v>21</v>
      </c>
      <c r="B13" s="7">
        <f t="shared" si="3"/>
        <v>60931</v>
      </c>
      <c r="C13" s="7">
        <v>9380</v>
      </c>
      <c r="D13" s="7">
        <v>12203</v>
      </c>
      <c r="E13" s="7">
        <v>3330</v>
      </c>
      <c r="F13" s="7">
        <v>3944</v>
      </c>
      <c r="G13" s="7">
        <v>8066</v>
      </c>
      <c r="H13" s="7">
        <v>12120</v>
      </c>
      <c r="I13" s="7">
        <v>11888</v>
      </c>
      <c r="J13" s="7">
        <v>0</v>
      </c>
      <c r="K13" s="7">
        <v>0</v>
      </c>
    </row>
    <row r="14" spans="1:11" ht="25.5" customHeight="1">
      <c r="A14" s="11" t="s">
        <v>22</v>
      </c>
      <c r="B14" s="7">
        <f t="shared" si="3"/>
        <v>68.31</v>
      </c>
      <c r="C14" s="7">
        <v>16</v>
      </c>
      <c r="D14" s="7">
        <v>21.07</v>
      </c>
      <c r="E14" s="7">
        <v>13.18</v>
      </c>
      <c r="F14" s="7">
        <v>2.06</v>
      </c>
      <c r="G14" s="7">
        <v>1</v>
      </c>
      <c r="H14" s="7">
        <v>15</v>
      </c>
      <c r="I14" s="7">
        <v>0</v>
      </c>
      <c r="J14" s="7"/>
      <c r="K14" s="7"/>
    </row>
    <row r="15" spans="1:11" ht="25.5" customHeight="1">
      <c r="A15" s="11" t="s">
        <v>23</v>
      </c>
      <c r="B15" s="7">
        <f t="shared" si="3"/>
        <v>31</v>
      </c>
      <c r="C15" s="7"/>
      <c r="D15" s="7"/>
      <c r="E15" s="7">
        <v>31</v>
      </c>
      <c r="F15" s="7"/>
      <c r="G15" s="7"/>
      <c r="H15" s="7"/>
      <c r="I15" s="7"/>
      <c r="J15" s="7"/>
      <c r="K15" s="7"/>
    </row>
    <row r="16" spans="1:11" ht="25.5" customHeight="1">
      <c r="A16" s="11" t="s">
        <v>24</v>
      </c>
      <c r="B16" s="7">
        <f t="shared" si="3"/>
        <v>12638</v>
      </c>
      <c r="C16" s="7">
        <v>1417</v>
      </c>
      <c r="D16" s="7">
        <v>1338</v>
      </c>
      <c r="E16" s="7">
        <v>4024</v>
      </c>
      <c r="F16" s="7">
        <v>1672</v>
      </c>
      <c r="G16" s="7">
        <v>1138</v>
      </c>
      <c r="H16" s="7">
        <v>1873</v>
      </c>
      <c r="I16" s="7">
        <v>1176</v>
      </c>
      <c r="J16" s="7">
        <v>0</v>
      </c>
      <c r="K16" s="7">
        <v>0</v>
      </c>
    </row>
    <row r="17" spans="1:11" ht="25.5" customHeight="1">
      <c r="A17" s="11" t="s">
        <v>25</v>
      </c>
      <c r="B17" s="7">
        <f t="shared" si="3"/>
        <v>12776</v>
      </c>
      <c r="C17" s="7">
        <v>1322</v>
      </c>
      <c r="D17" s="7">
        <v>1796</v>
      </c>
      <c r="E17" s="7">
        <v>3586</v>
      </c>
      <c r="F17" s="7">
        <v>1485</v>
      </c>
      <c r="G17" s="7">
        <v>1360</v>
      </c>
      <c r="H17" s="7">
        <v>2292</v>
      </c>
      <c r="I17" s="7">
        <v>935</v>
      </c>
      <c r="J17" s="7">
        <v>0</v>
      </c>
      <c r="K17" s="7">
        <v>0</v>
      </c>
    </row>
    <row r="18" spans="1:11" ht="25.5" customHeight="1">
      <c r="A18" s="11" t="s">
        <v>26</v>
      </c>
      <c r="B18" s="7">
        <f t="shared" si="3"/>
        <v>12382</v>
      </c>
      <c r="C18" s="7">
        <v>1691</v>
      </c>
      <c r="D18" s="7">
        <v>1266</v>
      </c>
      <c r="E18" s="7">
        <v>2131</v>
      </c>
      <c r="F18" s="7">
        <v>1242</v>
      </c>
      <c r="G18" s="7">
        <v>1811</v>
      </c>
      <c r="H18" s="7">
        <v>3173</v>
      </c>
      <c r="I18" s="7">
        <v>1068</v>
      </c>
      <c r="J18" s="7">
        <v>0</v>
      </c>
      <c r="K18" s="7">
        <v>0</v>
      </c>
    </row>
    <row r="19" spans="1:11" ht="25.5" customHeight="1">
      <c r="A19" s="6" t="s">
        <v>27</v>
      </c>
      <c r="B19" s="7">
        <f t="shared" si="3"/>
        <v>0</v>
      </c>
      <c r="C19" s="7"/>
      <c r="D19" s="7"/>
      <c r="E19" s="7"/>
      <c r="F19" s="7"/>
      <c r="G19" s="7"/>
      <c r="H19" s="7"/>
      <c r="I19" s="7"/>
      <c r="J19" s="7"/>
      <c r="K19" s="7"/>
    </row>
    <row r="20" spans="1:11" ht="25.5" customHeight="1">
      <c r="A20" s="6" t="s">
        <v>28</v>
      </c>
      <c r="B20" s="7">
        <f t="shared" si="3"/>
        <v>10623</v>
      </c>
      <c r="C20" s="7">
        <v>2194</v>
      </c>
      <c r="D20" s="7">
        <v>2013</v>
      </c>
      <c r="E20" s="7">
        <v>1393</v>
      </c>
      <c r="F20" s="7">
        <v>894</v>
      </c>
      <c r="G20" s="7">
        <v>994</v>
      </c>
      <c r="H20" s="7">
        <v>1576</v>
      </c>
      <c r="I20" s="7">
        <v>1559</v>
      </c>
      <c r="J20" s="7">
        <v>0</v>
      </c>
      <c r="K20" s="7">
        <v>0</v>
      </c>
    </row>
    <row r="21" spans="1:11" ht="25.5" customHeight="1">
      <c r="A21" s="6" t="s">
        <v>29</v>
      </c>
      <c r="B21" s="7">
        <f t="shared" si="3"/>
        <v>7566</v>
      </c>
      <c r="C21" s="7">
        <v>0</v>
      </c>
      <c r="D21" s="7">
        <v>1513</v>
      </c>
      <c r="E21" s="7">
        <v>1009</v>
      </c>
      <c r="F21" s="7">
        <v>0</v>
      </c>
      <c r="G21" s="7">
        <v>1009</v>
      </c>
      <c r="H21" s="7">
        <v>3026</v>
      </c>
      <c r="I21" s="7">
        <v>1009</v>
      </c>
      <c r="J21" s="7">
        <v>0</v>
      </c>
      <c r="K21" s="7">
        <v>0</v>
      </c>
    </row>
    <row r="22" spans="1:11" ht="25.5" customHeight="1">
      <c r="A22" s="6" t="s">
        <v>30</v>
      </c>
      <c r="B22" s="7">
        <f t="shared" si="3"/>
        <v>7170</v>
      </c>
      <c r="C22" s="7">
        <v>3766</v>
      </c>
      <c r="D22" s="7">
        <v>0</v>
      </c>
      <c r="E22" s="7">
        <v>0</v>
      </c>
      <c r="F22" s="7">
        <v>0</v>
      </c>
      <c r="G22" s="7">
        <v>0</v>
      </c>
      <c r="H22" s="7">
        <v>0</v>
      </c>
      <c r="I22" s="7">
        <v>3404</v>
      </c>
      <c r="J22" s="7">
        <v>0</v>
      </c>
      <c r="K22" s="7">
        <v>0</v>
      </c>
    </row>
    <row r="23" spans="1:11" ht="25.5" customHeight="1">
      <c r="A23" s="6" t="s">
        <v>31</v>
      </c>
      <c r="B23" s="7">
        <f t="shared" si="3"/>
        <v>127764</v>
      </c>
      <c r="C23" s="7">
        <v>18930</v>
      </c>
      <c r="D23" s="7">
        <v>17712</v>
      </c>
      <c r="E23" s="7">
        <v>21249</v>
      </c>
      <c r="F23" s="7">
        <v>12905</v>
      </c>
      <c r="G23" s="7">
        <v>15830</v>
      </c>
      <c r="H23" s="7">
        <v>23258</v>
      </c>
      <c r="I23" s="7">
        <v>17814</v>
      </c>
      <c r="J23" s="7">
        <v>40</v>
      </c>
      <c r="K23" s="7">
        <v>26</v>
      </c>
    </row>
    <row r="24" spans="1:11" ht="25.5" customHeight="1">
      <c r="A24" s="6" t="s">
        <v>32</v>
      </c>
      <c r="B24" s="7">
        <f t="shared" si="3"/>
        <v>8947</v>
      </c>
      <c r="C24" s="12">
        <v>0</v>
      </c>
      <c r="D24" s="12">
        <v>0</v>
      </c>
      <c r="E24" s="12">
        <v>110</v>
      </c>
      <c r="F24" s="12">
        <v>0</v>
      </c>
      <c r="G24" s="12">
        <v>0</v>
      </c>
      <c r="H24" s="12">
        <v>4467</v>
      </c>
      <c r="I24" s="12">
        <v>4370</v>
      </c>
      <c r="J24" s="12">
        <v>0</v>
      </c>
      <c r="K24" s="12">
        <v>0</v>
      </c>
    </row>
    <row r="25" spans="1:11" ht="25.5" customHeight="1">
      <c r="A25" s="6" t="s">
        <v>33</v>
      </c>
      <c r="B25" s="7">
        <f t="shared" si="3"/>
        <v>4435</v>
      </c>
      <c r="C25" s="12">
        <v>81</v>
      </c>
      <c r="D25" s="12">
        <v>101</v>
      </c>
      <c r="E25" s="12">
        <v>101</v>
      </c>
      <c r="F25" s="12">
        <v>393</v>
      </c>
      <c r="G25" s="12">
        <v>568</v>
      </c>
      <c r="H25" s="12">
        <v>1587</v>
      </c>
      <c r="I25" s="12">
        <v>1604</v>
      </c>
      <c r="J25" s="12">
        <v>0</v>
      </c>
      <c r="K25" s="12">
        <v>0</v>
      </c>
    </row>
    <row r="26" spans="1:11" ht="25.5" customHeight="1">
      <c r="A26" s="6" t="s">
        <v>34</v>
      </c>
      <c r="B26" s="7">
        <f t="shared" si="3"/>
        <v>10269</v>
      </c>
      <c r="C26" s="12">
        <v>160</v>
      </c>
      <c r="D26" s="12">
        <v>125</v>
      </c>
      <c r="E26" s="12">
        <v>55</v>
      </c>
      <c r="F26" s="12">
        <v>510</v>
      </c>
      <c r="G26" s="12">
        <v>25</v>
      </c>
      <c r="H26" s="12">
        <v>330</v>
      </c>
      <c r="I26" s="12">
        <v>4524</v>
      </c>
      <c r="J26" s="12">
        <v>20</v>
      </c>
      <c r="K26" s="12">
        <v>4520</v>
      </c>
    </row>
    <row r="27" spans="1:11" ht="25.5" customHeight="1">
      <c r="A27" s="6" t="s">
        <v>35</v>
      </c>
      <c r="B27" s="7">
        <f t="shared" si="3"/>
        <v>110000</v>
      </c>
      <c r="C27" s="12"/>
      <c r="D27" s="12"/>
      <c r="E27" s="12"/>
      <c r="F27" s="12"/>
      <c r="G27" s="12">
        <v>99048</v>
      </c>
      <c r="H27" s="12">
        <v>9513</v>
      </c>
      <c r="I27" s="12">
        <v>1439</v>
      </c>
      <c r="J27" s="12"/>
      <c r="K27" s="12"/>
    </row>
    <row r="28" spans="1:11" ht="16.5" customHeight="1">
      <c r="A28" s="6"/>
      <c r="B28" s="7"/>
      <c r="C28" s="12"/>
      <c r="D28" s="12"/>
      <c r="E28" s="12"/>
      <c r="F28" s="12"/>
      <c r="G28" s="12"/>
      <c r="H28" s="12"/>
      <c r="I28" s="12"/>
      <c r="J28" s="12"/>
      <c r="K28" s="12"/>
    </row>
    <row r="29" spans="1:11" ht="25.5" customHeight="1">
      <c r="A29" s="13" t="s">
        <v>36</v>
      </c>
      <c r="B29" s="10">
        <f t="shared" ref="B29:K29" si="4">SUM(B30:B325)</f>
        <v>584276.15</v>
      </c>
      <c r="C29" s="10">
        <f t="shared" si="4"/>
        <v>72223.915000000008</v>
      </c>
      <c r="D29" s="10">
        <f t="shared" si="4"/>
        <v>74515.719999999972</v>
      </c>
      <c r="E29" s="10">
        <f t="shared" si="4"/>
        <v>143074.92000000001</v>
      </c>
      <c r="F29" s="10">
        <f t="shared" si="4"/>
        <v>55973.79</v>
      </c>
      <c r="G29" s="10">
        <f t="shared" si="4"/>
        <v>65601.50499999999</v>
      </c>
      <c r="H29" s="10">
        <f t="shared" si="4"/>
        <v>93105.86</v>
      </c>
      <c r="I29" s="10">
        <f t="shared" si="4"/>
        <v>68978.939999999973</v>
      </c>
      <c r="J29" s="10">
        <f t="shared" si="4"/>
        <v>6355.5099999999993</v>
      </c>
      <c r="K29" s="10">
        <f t="shared" si="4"/>
        <v>4445.9900000000007</v>
      </c>
    </row>
    <row r="30" spans="1:11" ht="25.5" customHeight="1">
      <c r="A30" s="14" t="s">
        <v>37</v>
      </c>
      <c r="B30" s="7">
        <f t="shared" ref="B30:B85" si="5">SUM(C30:K30)</f>
        <v>323.69</v>
      </c>
      <c r="C30" s="12">
        <v>16.78</v>
      </c>
      <c r="D30" s="12"/>
      <c r="E30" s="12">
        <v>295</v>
      </c>
      <c r="F30" s="12"/>
      <c r="G30" s="12"/>
      <c r="H30" s="12">
        <v>11.91</v>
      </c>
      <c r="I30" s="12"/>
      <c r="J30" s="12"/>
      <c r="K30" s="12"/>
    </row>
    <row r="31" spans="1:11" ht="25.5" customHeight="1">
      <c r="A31" s="14" t="s">
        <v>38</v>
      </c>
      <c r="B31" s="7">
        <f t="shared" si="5"/>
        <v>364.69000000000005</v>
      </c>
      <c r="C31" s="12">
        <v>177.24</v>
      </c>
      <c r="D31" s="12">
        <v>48.24</v>
      </c>
      <c r="E31" s="12">
        <v>22.32</v>
      </c>
      <c r="F31" s="12">
        <v>71.16</v>
      </c>
      <c r="G31" s="12">
        <v>45.73</v>
      </c>
      <c r="H31" s="12"/>
      <c r="I31" s="12"/>
      <c r="J31" s="12"/>
      <c r="K31" s="12"/>
    </row>
    <row r="32" spans="1:11" ht="25.5" customHeight="1">
      <c r="A32" s="14" t="s">
        <v>39</v>
      </c>
      <c r="B32" s="7">
        <f t="shared" si="5"/>
        <v>150</v>
      </c>
      <c r="C32" s="12"/>
      <c r="D32" s="12">
        <v>10</v>
      </c>
      <c r="E32" s="12">
        <v>55</v>
      </c>
      <c r="F32" s="12">
        <v>25</v>
      </c>
      <c r="G32" s="12">
        <v>30</v>
      </c>
      <c r="H32" s="12"/>
      <c r="I32" s="12">
        <v>30</v>
      </c>
      <c r="J32" s="12"/>
      <c r="K32" s="12"/>
    </row>
    <row r="33" spans="1:11" ht="25.5" customHeight="1">
      <c r="A33" s="14" t="s">
        <v>40</v>
      </c>
      <c r="B33" s="7">
        <f t="shared" si="5"/>
        <v>150</v>
      </c>
      <c r="C33" s="12">
        <v>27</v>
      </c>
      <c r="D33" s="12"/>
      <c r="E33" s="12"/>
      <c r="F33" s="12"/>
      <c r="G33" s="12">
        <v>111</v>
      </c>
      <c r="H33" s="12"/>
      <c r="I33" s="12">
        <v>12</v>
      </c>
      <c r="J33" s="12"/>
      <c r="K33" s="12"/>
    </row>
    <row r="34" spans="1:11" ht="25.5" customHeight="1">
      <c r="A34" s="14" t="s">
        <v>41</v>
      </c>
      <c r="B34" s="7">
        <f t="shared" si="5"/>
        <v>15</v>
      </c>
      <c r="C34" s="12"/>
      <c r="D34" s="12"/>
      <c r="E34" s="12"/>
      <c r="F34" s="12"/>
      <c r="G34" s="12"/>
      <c r="H34" s="12"/>
      <c r="I34" s="12">
        <v>15</v>
      </c>
      <c r="J34" s="12"/>
      <c r="K34" s="12"/>
    </row>
    <row r="35" spans="1:11" ht="25.5" customHeight="1">
      <c r="A35" s="14" t="s">
        <v>42</v>
      </c>
      <c r="B35" s="7">
        <f t="shared" si="5"/>
        <v>900.7299999999999</v>
      </c>
      <c r="C35" s="12">
        <v>190.89</v>
      </c>
      <c r="D35" s="12">
        <v>89.41</v>
      </c>
      <c r="E35" s="12">
        <v>134</v>
      </c>
      <c r="F35" s="12">
        <v>116.64</v>
      </c>
      <c r="G35" s="12">
        <v>96.01</v>
      </c>
      <c r="H35" s="12">
        <v>161.5</v>
      </c>
      <c r="I35" s="12">
        <v>112.28</v>
      </c>
      <c r="J35" s="12"/>
      <c r="K35" s="12"/>
    </row>
    <row r="36" spans="1:11" ht="25.5" customHeight="1">
      <c r="A36" s="14" t="s">
        <v>43</v>
      </c>
      <c r="B36" s="7">
        <f t="shared" si="5"/>
        <v>448.93999999999994</v>
      </c>
      <c r="C36" s="12">
        <v>42.5</v>
      </c>
      <c r="D36" s="12">
        <v>81</v>
      </c>
      <c r="E36" s="12">
        <v>80</v>
      </c>
      <c r="F36" s="12">
        <v>78.28</v>
      </c>
      <c r="G36" s="12">
        <v>55.5</v>
      </c>
      <c r="H36" s="12">
        <v>52.16</v>
      </c>
      <c r="I36" s="12">
        <v>59.5</v>
      </c>
      <c r="J36" s="12"/>
      <c r="K36" s="12"/>
    </row>
    <row r="37" spans="1:11" ht="25.5" customHeight="1">
      <c r="A37" s="14" t="s">
        <v>44</v>
      </c>
      <c r="B37" s="7">
        <f t="shared" si="5"/>
        <v>49</v>
      </c>
      <c r="C37" s="12">
        <v>7</v>
      </c>
      <c r="D37" s="12">
        <v>7</v>
      </c>
      <c r="E37" s="12">
        <v>7</v>
      </c>
      <c r="F37" s="12">
        <v>7</v>
      </c>
      <c r="G37" s="12">
        <v>7</v>
      </c>
      <c r="H37" s="12">
        <v>7</v>
      </c>
      <c r="I37" s="12">
        <v>7</v>
      </c>
      <c r="J37" s="12"/>
      <c r="K37" s="12"/>
    </row>
    <row r="38" spans="1:11" ht="25.5" customHeight="1">
      <c r="A38" s="14" t="s">
        <v>45</v>
      </c>
      <c r="B38" s="7">
        <f t="shared" si="5"/>
        <v>3</v>
      </c>
      <c r="C38" s="12">
        <v>3</v>
      </c>
      <c r="D38" s="12"/>
      <c r="E38" s="12"/>
      <c r="F38" s="12"/>
      <c r="G38" s="12"/>
      <c r="H38" s="12"/>
      <c r="I38" s="12"/>
      <c r="J38" s="12"/>
      <c r="K38" s="12"/>
    </row>
    <row r="39" spans="1:11" ht="25.5" customHeight="1">
      <c r="A39" s="14" t="s">
        <v>46</v>
      </c>
      <c r="B39" s="7">
        <f t="shared" si="5"/>
        <v>8</v>
      </c>
      <c r="C39" s="12"/>
      <c r="D39" s="12">
        <v>2</v>
      </c>
      <c r="E39" s="12"/>
      <c r="F39" s="12"/>
      <c r="G39" s="12">
        <v>2</v>
      </c>
      <c r="H39" s="12">
        <v>2</v>
      </c>
      <c r="I39" s="12">
        <v>2</v>
      </c>
      <c r="J39" s="12"/>
      <c r="K39" s="12"/>
    </row>
    <row r="40" spans="1:11" ht="25.5" customHeight="1">
      <c r="A40" s="14" t="s">
        <v>47</v>
      </c>
      <c r="B40" s="7">
        <f t="shared" si="5"/>
        <v>320</v>
      </c>
      <c r="C40" s="12">
        <v>41</v>
      </c>
      <c r="D40" s="12">
        <v>52</v>
      </c>
      <c r="E40" s="12">
        <v>71</v>
      </c>
      <c r="F40" s="12">
        <v>36</v>
      </c>
      <c r="G40" s="12">
        <v>43</v>
      </c>
      <c r="H40" s="12">
        <v>59</v>
      </c>
      <c r="I40" s="12">
        <v>18</v>
      </c>
      <c r="J40" s="12"/>
      <c r="K40" s="12"/>
    </row>
    <row r="41" spans="1:11" ht="25.5" customHeight="1">
      <c r="A41" s="14" t="s">
        <v>48</v>
      </c>
      <c r="B41" s="7">
        <f t="shared" si="5"/>
        <v>47.099999999999994</v>
      </c>
      <c r="C41" s="12">
        <v>6.6</v>
      </c>
      <c r="D41" s="12">
        <v>6.9</v>
      </c>
      <c r="E41" s="12">
        <v>6.3</v>
      </c>
      <c r="F41" s="12">
        <v>7.2</v>
      </c>
      <c r="G41" s="12">
        <v>6.9</v>
      </c>
      <c r="H41" s="12">
        <v>6.3</v>
      </c>
      <c r="I41" s="12">
        <v>6.9</v>
      </c>
      <c r="J41" s="12"/>
      <c r="K41" s="12"/>
    </row>
    <row r="42" spans="1:11" ht="25.5" customHeight="1">
      <c r="A42" s="14" t="s">
        <v>49</v>
      </c>
      <c r="B42" s="7">
        <f t="shared" si="5"/>
        <v>350.3</v>
      </c>
      <c r="C42" s="12">
        <v>49.26</v>
      </c>
      <c r="D42" s="12">
        <v>20</v>
      </c>
      <c r="E42" s="12">
        <v>82.62</v>
      </c>
      <c r="F42" s="12">
        <v>72.86</v>
      </c>
      <c r="G42" s="12">
        <v>38.5</v>
      </c>
      <c r="H42" s="12">
        <v>23.26</v>
      </c>
      <c r="I42" s="12">
        <v>63.8</v>
      </c>
      <c r="J42" s="12"/>
      <c r="K42" s="12"/>
    </row>
    <row r="43" spans="1:11" ht="25.5" customHeight="1">
      <c r="A43" s="14" t="s">
        <v>50</v>
      </c>
      <c r="B43" s="7">
        <f t="shared" si="5"/>
        <v>4.5999999999999996</v>
      </c>
      <c r="C43" s="12">
        <v>0.6</v>
      </c>
      <c r="D43" s="12"/>
      <c r="E43" s="12">
        <v>2.4</v>
      </c>
      <c r="F43" s="12">
        <v>0.6</v>
      </c>
      <c r="G43" s="12">
        <v>0.2</v>
      </c>
      <c r="H43" s="12">
        <v>0.2</v>
      </c>
      <c r="I43" s="12"/>
      <c r="J43" s="12"/>
      <c r="K43" s="12">
        <v>0.6</v>
      </c>
    </row>
    <row r="44" spans="1:11" ht="25.5" customHeight="1">
      <c r="A44" s="14" t="s">
        <v>51</v>
      </c>
      <c r="B44" s="7">
        <f t="shared" si="5"/>
        <v>69</v>
      </c>
      <c r="C44" s="12">
        <v>5</v>
      </c>
      <c r="D44" s="12">
        <v>3</v>
      </c>
      <c r="E44" s="12">
        <v>25</v>
      </c>
      <c r="F44" s="12">
        <v>8</v>
      </c>
      <c r="G44" s="12">
        <v>9</v>
      </c>
      <c r="H44" s="12">
        <v>16</v>
      </c>
      <c r="I44" s="12">
        <v>3</v>
      </c>
      <c r="J44" s="12"/>
      <c r="K44" s="12"/>
    </row>
    <row r="45" spans="1:11" ht="25.5" customHeight="1">
      <c r="A45" s="14" t="s">
        <v>52</v>
      </c>
      <c r="B45" s="7">
        <f t="shared" si="5"/>
        <v>44</v>
      </c>
      <c r="C45" s="12">
        <v>6</v>
      </c>
      <c r="D45" s="12">
        <v>6</v>
      </c>
      <c r="E45" s="12">
        <v>6</v>
      </c>
      <c r="F45" s="12">
        <v>6</v>
      </c>
      <c r="G45" s="12">
        <v>6</v>
      </c>
      <c r="H45" s="12">
        <v>6</v>
      </c>
      <c r="I45" s="12">
        <v>8</v>
      </c>
      <c r="J45" s="12"/>
      <c r="K45" s="12"/>
    </row>
    <row r="46" spans="1:11" ht="25.5" customHeight="1">
      <c r="A46" s="14" t="s">
        <v>53</v>
      </c>
      <c r="B46" s="7">
        <f t="shared" si="5"/>
        <v>900</v>
      </c>
      <c r="C46" s="12">
        <v>130</v>
      </c>
      <c r="D46" s="12">
        <v>120</v>
      </c>
      <c r="E46" s="12">
        <v>105</v>
      </c>
      <c r="F46" s="12">
        <v>105</v>
      </c>
      <c r="G46" s="12">
        <v>110</v>
      </c>
      <c r="H46" s="12">
        <v>150</v>
      </c>
      <c r="I46" s="12">
        <v>180</v>
      </c>
      <c r="J46" s="12"/>
      <c r="K46" s="12"/>
    </row>
    <row r="47" spans="1:11" ht="25.5" customHeight="1">
      <c r="A47" s="14" t="s">
        <v>54</v>
      </c>
      <c r="B47" s="7">
        <f t="shared" si="5"/>
        <v>6.1</v>
      </c>
      <c r="C47" s="12">
        <v>0.8</v>
      </c>
      <c r="D47" s="12">
        <v>1.3</v>
      </c>
      <c r="E47" s="12">
        <v>0.8</v>
      </c>
      <c r="F47" s="12">
        <v>0.8</v>
      </c>
      <c r="G47" s="12">
        <v>0.8</v>
      </c>
      <c r="H47" s="12">
        <v>0.8</v>
      </c>
      <c r="I47" s="12">
        <v>0.8</v>
      </c>
      <c r="J47" s="12"/>
      <c r="K47" s="12"/>
    </row>
    <row r="48" spans="1:11" ht="25.5" customHeight="1">
      <c r="A48" s="14" t="s">
        <v>55</v>
      </c>
      <c r="B48" s="7">
        <f t="shared" si="5"/>
        <v>80</v>
      </c>
      <c r="C48" s="12">
        <v>8</v>
      </c>
      <c r="D48" s="12">
        <v>10</v>
      </c>
      <c r="E48" s="12">
        <v>16</v>
      </c>
      <c r="F48" s="12">
        <v>16</v>
      </c>
      <c r="G48" s="12">
        <v>11</v>
      </c>
      <c r="H48" s="12">
        <v>11.5</v>
      </c>
      <c r="I48" s="12">
        <v>7.5</v>
      </c>
      <c r="J48" s="12"/>
      <c r="K48" s="12"/>
    </row>
    <row r="49" spans="1:11" ht="25.5" customHeight="1">
      <c r="A49" s="14" t="s">
        <v>56</v>
      </c>
      <c r="B49" s="7">
        <f t="shared" si="5"/>
        <v>50</v>
      </c>
      <c r="C49" s="12">
        <v>50</v>
      </c>
      <c r="D49" s="12"/>
      <c r="E49" s="12"/>
      <c r="F49" s="12"/>
      <c r="G49" s="12"/>
      <c r="H49" s="12"/>
      <c r="I49" s="12"/>
      <c r="J49" s="12"/>
      <c r="K49" s="12"/>
    </row>
    <row r="50" spans="1:11" ht="25.5" customHeight="1">
      <c r="A50" s="14" t="s">
        <v>57</v>
      </c>
      <c r="B50" s="7">
        <f t="shared" si="5"/>
        <v>6732</v>
      </c>
      <c r="C50" s="12">
        <v>1836</v>
      </c>
      <c r="D50" s="12">
        <v>1224</v>
      </c>
      <c r="E50" s="12">
        <v>1224</v>
      </c>
      <c r="F50" s="12"/>
      <c r="G50" s="12">
        <v>1224</v>
      </c>
      <c r="H50" s="12"/>
      <c r="I50" s="12">
        <v>1224</v>
      </c>
      <c r="J50" s="12"/>
      <c r="K50" s="12"/>
    </row>
    <row r="51" spans="1:11" ht="25.5" customHeight="1">
      <c r="A51" s="14" t="s">
        <v>58</v>
      </c>
      <c r="B51" s="7">
        <f t="shared" si="5"/>
        <v>1360</v>
      </c>
      <c r="C51" s="12">
        <v>197.2</v>
      </c>
      <c r="D51" s="12">
        <v>197.2</v>
      </c>
      <c r="E51" s="12">
        <v>204</v>
      </c>
      <c r="F51" s="12">
        <v>204</v>
      </c>
      <c r="G51" s="12">
        <v>204</v>
      </c>
      <c r="H51" s="12">
        <v>353.6</v>
      </c>
      <c r="I51" s="12"/>
      <c r="J51" s="12"/>
      <c r="K51" s="12"/>
    </row>
    <row r="52" spans="1:11" ht="25.5" customHeight="1">
      <c r="A52" s="14" t="s">
        <v>59</v>
      </c>
      <c r="B52" s="7">
        <f t="shared" si="5"/>
        <v>700</v>
      </c>
      <c r="C52" s="12"/>
      <c r="D52" s="12"/>
      <c r="E52" s="12">
        <v>400</v>
      </c>
      <c r="F52" s="12">
        <v>100</v>
      </c>
      <c r="G52" s="12"/>
      <c r="H52" s="12">
        <v>200</v>
      </c>
      <c r="I52" s="12"/>
      <c r="J52" s="12"/>
      <c r="K52" s="12"/>
    </row>
    <row r="53" spans="1:11" ht="25.5" customHeight="1">
      <c r="A53" s="14" t="s">
        <v>60</v>
      </c>
      <c r="B53" s="7">
        <f t="shared" si="5"/>
        <v>2780</v>
      </c>
      <c r="C53" s="12"/>
      <c r="D53" s="12">
        <v>1360</v>
      </c>
      <c r="E53" s="12">
        <v>710</v>
      </c>
      <c r="F53" s="12"/>
      <c r="G53" s="12"/>
      <c r="H53" s="12">
        <v>710</v>
      </c>
      <c r="I53" s="12"/>
      <c r="J53" s="12"/>
      <c r="K53" s="12"/>
    </row>
    <row r="54" spans="1:11" ht="25.5" customHeight="1">
      <c r="A54" s="14" t="s">
        <v>61</v>
      </c>
      <c r="B54" s="7">
        <f t="shared" si="5"/>
        <v>9530.3799999999992</v>
      </c>
      <c r="C54" s="12">
        <v>131</v>
      </c>
      <c r="D54" s="12">
        <v>440.56</v>
      </c>
      <c r="E54" s="12">
        <v>6050.8</v>
      </c>
      <c r="F54" s="12">
        <v>1229</v>
      </c>
      <c r="G54" s="12">
        <v>248.29</v>
      </c>
      <c r="H54" s="12">
        <v>1403.83</v>
      </c>
      <c r="I54" s="12">
        <v>26.9</v>
      </c>
      <c r="J54" s="12"/>
      <c r="K54" s="12"/>
    </row>
    <row r="55" spans="1:11" ht="25.5" customHeight="1">
      <c r="A55" s="14" t="s">
        <v>62</v>
      </c>
      <c r="B55" s="7">
        <f t="shared" si="5"/>
        <v>12680.83</v>
      </c>
      <c r="C55" s="12">
        <v>2331</v>
      </c>
      <c r="D55" s="12">
        <v>3195.89</v>
      </c>
      <c r="E55" s="12">
        <v>1129.02</v>
      </c>
      <c r="F55" s="12">
        <v>1310.9</v>
      </c>
      <c r="G55" s="12">
        <v>1557</v>
      </c>
      <c r="H55" s="12">
        <v>2039.48</v>
      </c>
      <c r="I55" s="12">
        <v>1064.94</v>
      </c>
      <c r="J55" s="12">
        <v>52.6</v>
      </c>
      <c r="K55" s="12"/>
    </row>
    <row r="56" spans="1:11" ht="25.5" customHeight="1">
      <c r="A56" s="14" t="s">
        <v>63</v>
      </c>
      <c r="B56" s="7">
        <f t="shared" si="5"/>
        <v>4852</v>
      </c>
      <c r="C56" s="12">
        <v>1400</v>
      </c>
      <c r="D56" s="12">
        <v>585</v>
      </c>
      <c r="E56" s="12">
        <v>720</v>
      </c>
      <c r="F56" s="12">
        <v>360</v>
      </c>
      <c r="G56" s="12">
        <v>270</v>
      </c>
      <c r="H56" s="12">
        <v>752</v>
      </c>
      <c r="I56" s="12">
        <v>765</v>
      </c>
      <c r="J56" s="12"/>
      <c r="K56" s="12"/>
    </row>
    <row r="57" spans="1:11" ht="25.5" customHeight="1">
      <c r="A57" s="14" t="s">
        <v>64</v>
      </c>
      <c r="B57" s="7">
        <f t="shared" si="5"/>
        <v>600</v>
      </c>
      <c r="C57" s="12"/>
      <c r="D57" s="12">
        <v>200</v>
      </c>
      <c r="E57" s="12"/>
      <c r="F57" s="12"/>
      <c r="G57" s="12"/>
      <c r="H57" s="12">
        <v>200</v>
      </c>
      <c r="I57" s="12">
        <v>200</v>
      </c>
      <c r="J57" s="12"/>
      <c r="K57" s="12"/>
    </row>
    <row r="58" spans="1:11" ht="25.5" customHeight="1">
      <c r="A58" s="14" t="s">
        <v>65</v>
      </c>
      <c r="B58" s="7">
        <f t="shared" si="5"/>
        <v>75</v>
      </c>
      <c r="C58" s="12">
        <v>15</v>
      </c>
      <c r="D58" s="12">
        <v>15</v>
      </c>
      <c r="E58" s="12">
        <v>5</v>
      </c>
      <c r="F58" s="12">
        <v>15</v>
      </c>
      <c r="G58" s="12">
        <v>5</v>
      </c>
      <c r="H58" s="12">
        <v>5</v>
      </c>
      <c r="I58" s="12">
        <v>15</v>
      </c>
      <c r="J58" s="12"/>
      <c r="K58" s="12"/>
    </row>
    <row r="59" spans="1:11" ht="25.5" customHeight="1">
      <c r="A59" s="14" t="s">
        <v>66</v>
      </c>
      <c r="B59" s="7">
        <f t="shared" si="5"/>
        <v>419</v>
      </c>
      <c r="C59" s="12">
        <v>2</v>
      </c>
      <c r="D59" s="12"/>
      <c r="E59" s="12">
        <v>2</v>
      </c>
      <c r="F59" s="12"/>
      <c r="G59" s="12"/>
      <c r="H59" s="12">
        <v>203</v>
      </c>
      <c r="I59" s="12">
        <v>212</v>
      </c>
      <c r="J59" s="12"/>
      <c r="K59" s="12"/>
    </row>
    <row r="60" spans="1:11" ht="25.5" customHeight="1">
      <c r="A60" s="14" t="s">
        <v>67</v>
      </c>
      <c r="B60" s="7">
        <f t="shared" si="5"/>
        <v>328</v>
      </c>
      <c r="C60" s="12">
        <v>74</v>
      </c>
      <c r="D60" s="12">
        <v>28</v>
      </c>
      <c r="E60" s="12">
        <v>14</v>
      </c>
      <c r="F60" s="12">
        <v>30</v>
      </c>
      <c r="G60" s="12">
        <v>42</v>
      </c>
      <c r="H60" s="12">
        <v>86</v>
      </c>
      <c r="I60" s="12">
        <v>54</v>
      </c>
      <c r="J60" s="12"/>
      <c r="K60" s="12"/>
    </row>
    <row r="61" spans="1:11" ht="25.5" customHeight="1">
      <c r="A61" s="14" t="s">
        <v>68</v>
      </c>
      <c r="B61" s="7">
        <f t="shared" si="5"/>
        <v>431</v>
      </c>
      <c r="C61" s="12">
        <v>132</v>
      </c>
      <c r="D61" s="12">
        <v>40</v>
      </c>
      <c r="E61" s="12">
        <v>35</v>
      </c>
      <c r="F61" s="12"/>
      <c r="G61" s="12">
        <v>45</v>
      </c>
      <c r="H61" s="12">
        <v>39</v>
      </c>
      <c r="I61" s="12">
        <v>140</v>
      </c>
      <c r="J61" s="12"/>
      <c r="K61" s="12"/>
    </row>
    <row r="62" spans="1:11" ht="25.5" customHeight="1">
      <c r="A62" s="14" t="s">
        <v>69</v>
      </c>
      <c r="B62" s="7">
        <f t="shared" si="5"/>
        <v>1584</v>
      </c>
      <c r="C62" s="12"/>
      <c r="D62" s="12">
        <v>55</v>
      </c>
      <c r="E62" s="12"/>
      <c r="F62" s="12"/>
      <c r="G62" s="12">
        <v>1529</v>
      </c>
      <c r="H62" s="12"/>
      <c r="I62" s="12"/>
      <c r="J62" s="12"/>
      <c r="K62" s="12"/>
    </row>
    <row r="63" spans="1:11" ht="25.5" customHeight="1">
      <c r="A63" s="14" t="s">
        <v>70</v>
      </c>
      <c r="B63" s="7">
        <f t="shared" si="5"/>
        <v>705</v>
      </c>
      <c r="C63" s="12">
        <v>104</v>
      </c>
      <c r="D63" s="12">
        <v>90</v>
      </c>
      <c r="E63" s="12">
        <v>133</v>
      </c>
      <c r="F63" s="12">
        <v>85</v>
      </c>
      <c r="G63" s="12">
        <v>85</v>
      </c>
      <c r="H63" s="12">
        <v>109</v>
      </c>
      <c r="I63" s="12">
        <v>99</v>
      </c>
      <c r="J63" s="12"/>
      <c r="K63" s="12"/>
    </row>
    <row r="64" spans="1:11" ht="25.5" customHeight="1">
      <c r="A64" s="14" t="s">
        <v>71</v>
      </c>
      <c r="B64" s="7">
        <f t="shared" si="5"/>
        <v>332.09999999999997</v>
      </c>
      <c r="C64" s="12">
        <v>67.5</v>
      </c>
      <c r="D64" s="12">
        <v>35.1</v>
      </c>
      <c r="E64" s="12">
        <v>60.3</v>
      </c>
      <c r="F64" s="12">
        <v>42.3</v>
      </c>
      <c r="G64" s="12">
        <v>40.5</v>
      </c>
      <c r="H64" s="12">
        <v>43.2</v>
      </c>
      <c r="I64" s="12">
        <v>43.2</v>
      </c>
      <c r="J64" s="12"/>
      <c r="K64" s="12"/>
    </row>
    <row r="65" spans="1:11" ht="25.5" customHeight="1">
      <c r="A65" s="14" t="s">
        <v>72</v>
      </c>
      <c r="B65" s="7">
        <f t="shared" si="5"/>
        <v>450</v>
      </c>
      <c r="C65" s="12">
        <v>90</v>
      </c>
      <c r="D65" s="12">
        <v>90</v>
      </c>
      <c r="E65" s="12">
        <v>90</v>
      </c>
      <c r="F65" s="12">
        <v>90</v>
      </c>
      <c r="G65" s="12"/>
      <c r="H65" s="12">
        <v>90</v>
      </c>
      <c r="I65" s="12"/>
      <c r="J65" s="12"/>
      <c r="K65" s="12"/>
    </row>
    <row r="66" spans="1:11" ht="25.5" customHeight="1">
      <c r="A66" s="14" t="s">
        <v>73</v>
      </c>
      <c r="B66" s="7">
        <f t="shared" si="5"/>
        <v>570</v>
      </c>
      <c r="C66" s="12">
        <v>63</v>
      </c>
      <c r="D66" s="12">
        <v>96</v>
      </c>
      <c r="E66" s="12">
        <v>31</v>
      </c>
      <c r="F66" s="12">
        <v>93</v>
      </c>
      <c r="G66" s="12">
        <v>75</v>
      </c>
      <c r="H66" s="12">
        <v>133</v>
      </c>
      <c r="I66" s="12">
        <v>79</v>
      </c>
      <c r="J66" s="12"/>
      <c r="K66" s="12"/>
    </row>
    <row r="67" spans="1:11" ht="25.5" customHeight="1">
      <c r="A67" s="14" t="s">
        <v>74</v>
      </c>
      <c r="B67" s="7">
        <f t="shared" si="5"/>
        <v>1554.26</v>
      </c>
      <c r="C67" s="12">
        <v>182.31</v>
      </c>
      <c r="D67" s="12">
        <v>265.95</v>
      </c>
      <c r="E67" s="12">
        <v>232</v>
      </c>
      <c r="F67" s="12">
        <v>222</v>
      </c>
      <c r="G67" s="12">
        <v>195</v>
      </c>
      <c r="H67" s="12">
        <v>327</v>
      </c>
      <c r="I67" s="12">
        <v>130</v>
      </c>
      <c r="J67" s="12"/>
      <c r="K67" s="12"/>
    </row>
    <row r="68" spans="1:11" ht="25.5" customHeight="1">
      <c r="A68" s="14" t="s">
        <v>75</v>
      </c>
      <c r="B68" s="7">
        <f t="shared" si="5"/>
        <v>1175</v>
      </c>
      <c r="C68" s="12">
        <v>136</v>
      </c>
      <c r="D68" s="12">
        <v>167</v>
      </c>
      <c r="E68" s="12">
        <v>238</v>
      </c>
      <c r="F68" s="12">
        <v>149</v>
      </c>
      <c r="G68" s="12">
        <v>122</v>
      </c>
      <c r="H68" s="12">
        <v>268</v>
      </c>
      <c r="I68" s="12">
        <v>95</v>
      </c>
      <c r="J68" s="12"/>
      <c r="K68" s="12"/>
    </row>
    <row r="69" spans="1:11" ht="25.5" customHeight="1">
      <c r="A69" s="14" t="s">
        <v>76</v>
      </c>
      <c r="B69" s="7">
        <f t="shared" si="5"/>
        <v>1159</v>
      </c>
      <c r="C69" s="12">
        <v>75</v>
      </c>
      <c r="D69" s="12">
        <v>131</v>
      </c>
      <c r="E69" s="12"/>
      <c r="F69" s="12">
        <v>527</v>
      </c>
      <c r="G69" s="12">
        <v>75</v>
      </c>
      <c r="H69" s="12">
        <v>351</v>
      </c>
      <c r="I69" s="12"/>
      <c r="J69" s="12"/>
      <c r="K69" s="12"/>
    </row>
    <row r="70" spans="1:11" ht="25.5" customHeight="1">
      <c r="A70" s="14" t="s">
        <v>77</v>
      </c>
      <c r="B70" s="7">
        <f t="shared" si="5"/>
        <v>1003</v>
      </c>
      <c r="C70" s="12">
        <v>135</v>
      </c>
      <c r="D70" s="12">
        <v>127</v>
      </c>
      <c r="E70" s="12">
        <v>129</v>
      </c>
      <c r="F70" s="12">
        <v>143</v>
      </c>
      <c r="G70" s="12">
        <v>169</v>
      </c>
      <c r="H70" s="12">
        <v>202</v>
      </c>
      <c r="I70" s="12">
        <v>98</v>
      </c>
      <c r="J70" s="12"/>
      <c r="K70" s="12"/>
    </row>
    <row r="71" spans="1:11" ht="25.5" customHeight="1">
      <c r="A71" s="14" t="s">
        <v>78</v>
      </c>
      <c r="B71" s="7">
        <f t="shared" si="5"/>
        <v>2025</v>
      </c>
      <c r="C71" s="12">
        <v>171</v>
      </c>
      <c r="D71" s="12">
        <v>249</v>
      </c>
      <c r="E71" s="12">
        <v>217</v>
      </c>
      <c r="F71" s="12">
        <v>207</v>
      </c>
      <c r="G71" s="12">
        <v>182</v>
      </c>
      <c r="H71" s="12">
        <v>714</v>
      </c>
      <c r="I71" s="12">
        <v>285</v>
      </c>
      <c r="J71" s="12"/>
      <c r="K71" s="12"/>
    </row>
    <row r="72" spans="1:11" ht="25.5" customHeight="1">
      <c r="A72" s="14" t="s">
        <v>79</v>
      </c>
      <c r="B72" s="7">
        <f t="shared" si="5"/>
        <v>93.52</v>
      </c>
      <c r="C72" s="12">
        <v>14.52</v>
      </c>
      <c r="D72" s="12">
        <v>10</v>
      </c>
      <c r="E72" s="12">
        <v>15</v>
      </c>
      <c r="F72" s="12">
        <v>9</v>
      </c>
      <c r="G72" s="12">
        <v>11</v>
      </c>
      <c r="H72" s="12">
        <v>20</v>
      </c>
      <c r="I72" s="12">
        <v>14</v>
      </c>
      <c r="J72" s="12"/>
      <c r="K72" s="12"/>
    </row>
    <row r="73" spans="1:11" ht="25.5" customHeight="1">
      <c r="A73" s="14" t="s">
        <v>80</v>
      </c>
      <c r="B73" s="7">
        <f t="shared" si="5"/>
        <v>50</v>
      </c>
      <c r="C73" s="12"/>
      <c r="D73" s="12">
        <v>10</v>
      </c>
      <c r="E73" s="12">
        <v>10</v>
      </c>
      <c r="F73" s="12"/>
      <c r="G73" s="12"/>
      <c r="H73" s="12"/>
      <c r="I73" s="12">
        <v>30</v>
      </c>
      <c r="J73" s="12"/>
      <c r="K73" s="12"/>
    </row>
    <row r="74" spans="1:11" ht="25.5" customHeight="1">
      <c r="A74" s="14" t="s">
        <v>81</v>
      </c>
      <c r="B74" s="7">
        <f t="shared" si="5"/>
        <v>1515</v>
      </c>
      <c r="C74" s="12"/>
      <c r="D74" s="12">
        <v>425</v>
      </c>
      <c r="E74" s="12"/>
      <c r="F74" s="12">
        <v>450</v>
      </c>
      <c r="G74" s="12"/>
      <c r="H74" s="12">
        <v>640</v>
      </c>
      <c r="I74" s="12"/>
      <c r="J74" s="12"/>
      <c r="K74" s="12"/>
    </row>
    <row r="75" spans="1:11" ht="25.5" customHeight="1">
      <c r="A75" s="14" t="s">
        <v>82</v>
      </c>
      <c r="B75" s="7">
        <f t="shared" si="5"/>
        <v>3410</v>
      </c>
      <c r="C75" s="12">
        <v>427</v>
      </c>
      <c r="D75" s="12">
        <v>404</v>
      </c>
      <c r="E75" s="12">
        <v>526</v>
      </c>
      <c r="F75" s="12">
        <v>620</v>
      </c>
      <c r="G75" s="12">
        <v>560</v>
      </c>
      <c r="H75" s="12">
        <v>580</v>
      </c>
      <c r="I75" s="12">
        <v>293</v>
      </c>
      <c r="J75" s="12"/>
      <c r="K75" s="12"/>
    </row>
    <row r="76" spans="1:11" ht="25.5" customHeight="1">
      <c r="A76" s="14" t="s">
        <v>318</v>
      </c>
      <c r="B76" s="7">
        <f t="shared" si="5"/>
        <v>3004</v>
      </c>
      <c r="C76" s="12"/>
      <c r="D76" s="12"/>
      <c r="E76" s="12">
        <v>1436</v>
      </c>
      <c r="F76" s="12">
        <v>1568</v>
      </c>
      <c r="G76" s="12"/>
      <c r="H76" s="12"/>
      <c r="I76" s="12"/>
      <c r="J76" s="12"/>
      <c r="K76" s="12"/>
    </row>
    <row r="77" spans="1:11" ht="25.5" customHeight="1">
      <c r="A77" s="14" t="s">
        <v>83</v>
      </c>
      <c r="B77" s="7">
        <f t="shared" si="5"/>
        <v>6.72</v>
      </c>
      <c r="C77" s="12">
        <v>0.84</v>
      </c>
      <c r="D77" s="12">
        <v>1.01</v>
      </c>
      <c r="E77" s="12">
        <v>1.18</v>
      </c>
      <c r="F77" s="12">
        <v>0.84</v>
      </c>
      <c r="G77" s="12">
        <v>1</v>
      </c>
      <c r="H77" s="12">
        <v>1.01</v>
      </c>
      <c r="I77" s="12">
        <v>0.84</v>
      </c>
      <c r="J77" s="12"/>
      <c r="K77" s="12"/>
    </row>
    <row r="78" spans="1:11" ht="25.5" customHeight="1">
      <c r="A78" s="14" t="s">
        <v>84</v>
      </c>
      <c r="B78" s="7">
        <f t="shared" si="5"/>
        <v>1273</v>
      </c>
      <c r="C78" s="12"/>
      <c r="D78" s="12"/>
      <c r="E78" s="12">
        <v>769</v>
      </c>
      <c r="F78" s="12">
        <v>504</v>
      </c>
      <c r="G78" s="12"/>
      <c r="H78" s="12"/>
      <c r="I78" s="12"/>
      <c r="J78" s="12"/>
      <c r="K78" s="12"/>
    </row>
    <row r="79" spans="1:11" ht="25.5" customHeight="1">
      <c r="A79" s="14" t="s">
        <v>85</v>
      </c>
      <c r="B79" s="7">
        <f t="shared" si="5"/>
        <v>77.400000000000006</v>
      </c>
      <c r="C79" s="12">
        <v>13</v>
      </c>
      <c r="D79" s="12">
        <v>14.4</v>
      </c>
      <c r="E79" s="12">
        <v>31</v>
      </c>
      <c r="F79" s="12">
        <v>17</v>
      </c>
      <c r="G79" s="12"/>
      <c r="H79" s="12">
        <v>2</v>
      </c>
      <c r="I79" s="12"/>
      <c r="J79" s="12"/>
      <c r="K79" s="12"/>
    </row>
    <row r="80" spans="1:11" ht="25.5" customHeight="1">
      <c r="A80" s="14" t="s">
        <v>86</v>
      </c>
      <c r="B80" s="7">
        <f t="shared" si="5"/>
        <v>9289</v>
      </c>
      <c r="C80" s="12">
        <v>1861</v>
      </c>
      <c r="D80" s="12">
        <v>2559</v>
      </c>
      <c r="E80" s="12">
        <v>571</v>
      </c>
      <c r="F80" s="12">
        <v>1080</v>
      </c>
      <c r="G80" s="12">
        <v>1429</v>
      </c>
      <c r="H80" s="12">
        <v>1617</v>
      </c>
      <c r="I80" s="12">
        <v>172</v>
      </c>
      <c r="J80" s="12"/>
      <c r="K80" s="12"/>
    </row>
    <row r="81" spans="1:11" ht="25.5" customHeight="1">
      <c r="A81" s="14" t="s">
        <v>87</v>
      </c>
      <c r="B81" s="7">
        <f t="shared" si="5"/>
        <v>223.3</v>
      </c>
      <c r="C81" s="12">
        <v>14.4</v>
      </c>
      <c r="D81" s="12">
        <v>10.3</v>
      </c>
      <c r="E81" s="12">
        <v>0.09</v>
      </c>
      <c r="F81" s="12">
        <v>82.32</v>
      </c>
      <c r="G81" s="12">
        <v>2.7</v>
      </c>
      <c r="H81" s="12">
        <v>113.49</v>
      </c>
      <c r="I81" s="12"/>
      <c r="J81" s="12"/>
      <c r="K81" s="12"/>
    </row>
    <row r="82" spans="1:11" ht="25.5" customHeight="1">
      <c r="A82" s="14" t="s">
        <v>88</v>
      </c>
      <c r="B82" s="7">
        <f t="shared" si="5"/>
        <v>9</v>
      </c>
      <c r="C82" s="12"/>
      <c r="D82" s="12"/>
      <c r="E82" s="12"/>
      <c r="F82" s="12">
        <v>9</v>
      </c>
      <c r="G82" s="12"/>
      <c r="H82" s="12"/>
      <c r="I82" s="12"/>
      <c r="J82" s="12"/>
      <c r="K82" s="12"/>
    </row>
    <row r="83" spans="1:11" ht="25.5" customHeight="1">
      <c r="A83" s="14" t="s">
        <v>89</v>
      </c>
      <c r="B83" s="7">
        <f t="shared" si="5"/>
        <v>290</v>
      </c>
      <c r="C83" s="12">
        <v>48</v>
      </c>
      <c r="D83" s="12">
        <v>29</v>
      </c>
      <c r="E83" s="12">
        <v>29</v>
      </c>
      <c r="F83" s="12">
        <v>35</v>
      </c>
      <c r="G83" s="12">
        <v>48</v>
      </c>
      <c r="H83" s="12">
        <v>59</v>
      </c>
      <c r="I83" s="12">
        <v>42</v>
      </c>
      <c r="J83" s="12"/>
      <c r="K83" s="12"/>
    </row>
    <row r="84" spans="1:11" ht="25.5" customHeight="1">
      <c r="A84" s="14" t="s">
        <v>90</v>
      </c>
      <c r="B84" s="7">
        <f t="shared" si="5"/>
        <v>150</v>
      </c>
      <c r="C84" s="12"/>
      <c r="D84" s="12"/>
      <c r="E84" s="12"/>
      <c r="F84" s="12"/>
      <c r="G84" s="12"/>
      <c r="H84" s="12">
        <v>150</v>
      </c>
      <c r="I84" s="12"/>
      <c r="J84" s="12"/>
      <c r="K84" s="12"/>
    </row>
    <row r="85" spans="1:11" ht="25.5" customHeight="1">
      <c r="A85" s="14" t="s">
        <v>91</v>
      </c>
      <c r="B85" s="7">
        <f t="shared" si="5"/>
        <v>12</v>
      </c>
      <c r="C85" s="12">
        <v>1</v>
      </c>
      <c r="D85" s="12">
        <v>6</v>
      </c>
      <c r="E85" s="12"/>
      <c r="F85" s="12">
        <v>1</v>
      </c>
      <c r="G85" s="12">
        <v>1</v>
      </c>
      <c r="H85" s="12">
        <v>3</v>
      </c>
      <c r="I85" s="12"/>
      <c r="J85" s="12"/>
      <c r="K85" s="12"/>
    </row>
    <row r="86" spans="1:11" ht="25.5" customHeight="1">
      <c r="A86" s="14" t="s">
        <v>92</v>
      </c>
      <c r="B86" s="7">
        <f t="shared" ref="B86:B146" si="6">SUM(C86:K86)</f>
        <v>236</v>
      </c>
      <c r="C86" s="12">
        <v>29</v>
      </c>
      <c r="D86" s="12">
        <v>34</v>
      </c>
      <c r="E86" s="12">
        <v>62</v>
      </c>
      <c r="F86" s="12">
        <v>30</v>
      </c>
      <c r="G86" s="12">
        <v>24</v>
      </c>
      <c r="H86" s="12">
        <v>40</v>
      </c>
      <c r="I86" s="12">
        <v>17</v>
      </c>
      <c r="J86" s="12"/>
      <c r="K86" s="12"/>
    </row>
    <row r="87" spans="1:11" ht="25.5" customHeight="1">
      <c r="A87" s="14" t="s">
        <v>93</v>
      </c>
      <c r="B87" s="7">
        <f t="shared" si="6"/>
        <v>268</v>
      </c>
      <c r="C87" s="12">
        <v>10</v>
      </c>
      <c r="D87" s="12">
        <v>95</v>
      </c>
      <c r="E87" s="12">
        <v>38</v>
      </c>
      <c r="F87" s="12">
        <v>20</v>
      </c>
      <c r="G87" s="12"/>
      <c r="H87" s="12">
        <v>10</v>
      </c>
      <c r="I87" s="12">
        <v>65</v>
      </c>
      <c r="J87" s="12">
        <v>30</v>
      </c>
      <c r="K87" s="12"/>
    </row>
    <row r="88" spans="1:11" ht="25.5" customHeight="1">
      <c r="A88" s="14" t="s">
        <v>94</v>
      </c>
      <c r="B88" s="7">
        <f t="shared" si="6"/>
        <v>50</v>
      </c>
      <c r="C88" s="12"/>
      <c r="D88" s="12">
        <v>50</v>
      </c>
      <c r="E88" s="12"/>
      <c r="F88" s="12"/>
      <c r="G88" s="12"/>
      <c r="H88" s="12"/>
      <c r="I88" s="12"/>
      <c r="J88" s="12"/>
      <c r="K88" s="12"/>
    </row>
    <row r="89" spans="1:11" ht="25.5" customHeight="1">
      <c r="A89" s="14" t="s">
        <v>95</v>
      </c>
      <c r="B89" s="7">
        <f t="shared" si="6"/>
        <v>63</v>
      </c>
      <c r="C89" s="12"/>
      <c r="D89" s="12"/>
      <c r="E89" s="12"/>
      <c r="F89" s="12"/>
      <c r="G89" s="12"/>
      <c r="H89" s="12"/>
      <c r="I89" s="12">
        <v>63</v>
      </c>
      <c r="J89" s="12"/>
      <c r="K89" s="12"/>
    </row>
    <row r="90" spans="1:11" ht="25.5" customHeight="1">
      <c r="A90" s="14" t="s">
        <v>96</v>
      </c>
      <c r="B90" s="7">
        <f t="shared" si="6"/>
        <v>877</v>
      </c>
      <c r="C90" s="12">
        <v>111</v>
      </c>
      <c r="D90" s="12">
        <v>118</v>
      </c>
      <c r="E90" s="12">
        <v>130</v>
      </c>
      <c r="F90" s="12">
        <v>96</v>
      </c>
      <c r="G90" s="12">
        <v>141</v>
      </c>
      <c r="H90" s="12">
        <v>112</v>
      </c>
      <c r="I90" s="12">
        <v>169</v>
      </c>
      <c r="J90" s="12"/>
      <c r="K90" s="12"/>
    </row>
    <row r="91" spans="1:11" ht="25.5" customHeight="1">
      <c r="A91" s="14" t="s">
        <v>97</v>
      </c>
      <c r="B91" s="7">
        <f t="shared" si="6"/>
        <v>80</v>
      </c>
      <c r="C91" s="12"/>
      <c r="D91" s="12"/>
      <c r="E91" s="12">
        <v>80</v>
      </c>
      <c r="F91" s="12"/>
      <c r="G91" s="12"/>
      <c r="H91" s="12"/>
      <c r="I91" s="12"/>
      <c r="J91" s="12"/>
      <c r="K91" s="12"/>
    </row>
    <row r="92" spans="1:11" ht="25.5" customHeight="1">
      <c r="A92" s="14" t="s">
        <v>98</v>
      </c>
      <c r="B92" s="7">
        <f t="shared" si="6"/>
        <v>300</v>
      </c>
      <c r="C92" s="12"/>
      <c r="D92" s="12"/>
      <c r="E92" s="12"/>
      <c r="F92" s="12"/>
      <c r="G92" s="12"/>
      <c r="H92" s="12"/>
      <c r="I92" s="12">
        <v>300</v>
      </c>
      <c r="J92" s="12"/>
      <c r="K92" s="12"/>
    </row>
    <row r="93" spans="1:11" ht="25.5" customHeight="1">
      <c r="A93" s="14" t="s">
        <v>99</v>
      </c>
      <c r="B93" s="7">
        <f t="shared" si="6"/>
        <v>100</v>
      </c>
      <c r="C93" s="12">
        <v>11</v>
      </c>
      <c r="D93" s="12">
        <v>10</v>
      </c>
      <c r="E93" s="12">
        <v>15</v>
      </c>
      <c r="F93" s="12">
        <v>11</v>
      </c>
      <c r="G93" s="12">
        <v>12</v>
      </c>
      <c r="H93" s="12">
        <v>12</v>
      </c>
      <c r="I93" s="12">
        <v>19</v>
      </c>
      <c r="J93" s="12">
        <v>10</v>
      </c>
      <c r="K93" s="12"/>
    </row>
    <row r="94" spans="1:11" ht="25.5" customHeight="1">
      <c r="A94" s="14" t="s">
        <v>100</v>
      </c>
      <c r="B94" s="7">
        <f t="shared" si="6"/>
        <v>1520</v>
      </c>
      <c r="C94" s="12">
        <v>200</v>
      </c>
      <c r="D94" s="12">
        <v>240</v>
      </c>
      <c r="E94" s="12">
        <v>360</v>
      </c>
      <c r="F94" s="12">
        <v>200</v>
      </c>
      <c r="G94" s="12">
        <v>160</v>
      </c>
      <c r="H94" s="12">
        <v>240</v>
      </c>
      <c r="I94" s="12">
        <v>120</v>
      </c>
      <c r="J94" s="12">
        <v>0</v>
      </c>
      <c r="K94" s="12">
        <v>0</v>
      </c>
    </row>
    <row r="95" spans="1:11" ht="25.5" customHeight="1">
      <c r="A95" s="14" t="s">
        <v>101</v>
      </c>
      <c r="B95" s="7">
        <f t="shared" si="6"/>
        <v>115</v>
      </c>
      <c r="C95" s="12">
        <v>0</v>
      </c>
      <c r="D95" s="12">
        <v>0</v>
      </c>
      <c r="E95" s="12">
        <v>30</v>
      </c>
      <c r="F95" s="12">
        <v>15</v>
      </c>
      <c r="G95" s="12">
        <v>15</v>
      </c>
      <c r="H95" s="12">
        <v>25</v>
      </c>
      <c r="I95" s="12">
        <v>30</v>
      </c>
      <c r="J95" s="12">
        <v>0</v>
      </c>
      <c r="K95" s="12">
        <v>0</v>
      </c>
    </row>
    <row r="96" spans="1:11" ht="25.5" customHeight="1">
      <c r="A96" s="14" t="s">
        <v>102</v>
      </c>
      <c r="B96" s="7">
        <f t="shared" si="6"/>
        <v>3910</v>
      </c>
      <c r="C96" s="12">
        <v>456</v>
      </c>
      <c r="D96" s="12">
        <v>461</v>
      </c>
      <c r="E96" s="12">
        <v>1166</v>
      </c>
      <c r="F96" s="12">
        <v>463</v>
      </c>
      <c r="G96" s="12">
        <v>403</v>
      </c>
      <c r="H96" s="12">
        <v>669</v>
      </c>
      <c r="I96" s="12">
        <v>292</v>
      </c>
      <c r="J96" s="12">
        <v>0</v>
      </c>
      <c r="K96" s="12">
        <v>0</v>
      </c>
    </row>
    <row r="97" spans="1:11" ht="25.5" customHeight="1">
      <c r="A97" s="14" t="s">
        <v>103</v>
      </c>
      <c r="B97" s="7">
        <f t="shared" si="6"/>
        <v>521.9</v>
      </c>
      <c r="C97" s="12">
        <v>48.3</v>
      </c>
      <c r="D97" s="12">
        <v>52.3</v>
      </c>
      <c r="E97" s="12">
        <v>205.3</v>
      </c>
      <c r="F97" s="12">
        <v>59.7</v>
      </c>
      <c r="G97" s="12">
        <v>52.9</v>
      </c>
      <c r="H97" s="12">
        <v>61.1</v>
      </c>
      <c r="I97" s="12">
        <v>42.3</v>
      </c>
      <c r="J97" s="12">
        <v>0</v>
      </c>
      <c r="K97" s="12">
        <v>0</v>
      </c>
    </row>
    <row r="98" spans="1:11" ht="25.5" customHeight="1">
      <c r="A98" s="14" t="s">
        <v>104</v>
      </c>
      <c r="B98" s="7">
        <f t="shared" si="6"/>
        <v>3021.9700000000003</v>
      </c>
      <c r="C98" s="12">
        <v>392.36</v>
      </c>
      <c r="D98" s="12">
        <v>424.3</v>
      </c>
      <c r="E98" s="12">
        <v>711.71</v>
      </c>
      <c r="F98" s="12">
        <v>399.65</v>
      </c>
      <c r="G98" s="12">
        <v>318</v>
      </c>
      <c r="H98" s="12">
        <v>507.32</v>
      </c>
      <c r="I98" s="12">
        <v>268.63</v>
      </c>
      <c r="J98" s="12">
        <v>0</v>
      </c>
      <c r="K98" s="12">
        <v>0</v>
      </c>
    </row>
    <row r="99" spans="1:11" ht="25.5" customHeight="1">
      <c r="A99" s="14" t="s">
        <v>105</v>
      </c>
      <c r="B99" s="7">
        <f t="shared" si="6"/>
        <v>124.5</v>
      </c>
      <c r="C99" s="12">
        <v>13.5</v>
      </c>
      <c r="D99" s="12">
        <v>21</v>
      </c>
      <c r="E99" s="12">
        <v>31</v>
      </c>
      <c r="F99" s="12">
        <v>18</v>
      </c>
      <c r="G99" s="12">
        <v>11.5</v>
      </c>
      <c r="H99" s="12">
        <v>19</v>
      </c>
      <c r="I99" s="12">
        <v>10.5</v>
      </c>
      <c r="J99" s="12">
        <v>0</v>
      </c>
      <c r="K99" s="12">
        <v>0</v>
      </c>
    </row>
    <row r="100" spans="1:11" ht="25.5" customHeight="1">
      <c r="A100" s="14" t="s">
        <v>106</v>
      </c>
      <c r="B100" s="7">
        <f t="shared" si="6"/>
        <v>57.28</v>
      </c>
      <c r="C100" s="12">
        <v>7.64</v>
      </c>
      <c r="D100" s="12">
        <v>4.93</v>
      </c>
      <c r="E100" s="12">
        <v>12.53</v>
      </c>
      <c r="F100" s="12">
        <v>7.15</v>
      </c>
      <c r="G100" s="12">
        <v>7.5</v>
      </c>
      <c r="H100" s="12">
        <v>11.59</v>
      </c>
      <c r="I100" s="12">
        <v>5.94</v>
      </c>
      <c r="J100" s="12">
        <v>0</v>
      </c>
      <c r="K100" s="12">
        <v>0</v>
      </c>
    </row>
    <row r="101" spans="1:11" ht="25.5" customHeight="1">
      <c r="A101" s="14" t="s">
        <v>107</v>
      </c>
      <c r="B101" s="7">
        <f t="shared" si="6"/>
        <v>35</v>
      </c>
      <c r="C101" s="12">
        <v>5.5</v>
      </c>
      <c r="D101" s="12">
        <v>5.5</v>
      </c>
      <c r="E101" s="12">
        <v>5.5</v>
      </c>
      <c r="F101" s="12">
        <v>5</v>
      </c>
      <c r="G101" s="12">
        <v>4</v>
      </c>
      <c r="H101" s="12">
        <v>5.5</v>
      </c>
      <c r="I101" s="12">
        <v>4</v>
      </c>
      <c r="J101" s="12">
        <v>0</v>
      </c>
      <c r="K101" s="12">
        <v>0</v>
      </c>
    </row>
    <row r="102" spans="1:11" ht="25.5" customHeight="1">
      <c r="A102" s="14" t="s">
        <v>108</v>
      </c>
      <c r="B102" s="7">
        <f t="shared" si="6"/>
        <v>55.000000000000007</v>
      </c>
      <c r="C102" s="12">
        <v>19.8</v>
      </c>
      <c r="D102" s="12">
        <v>2.6</v>
      </c>
      <c r="E102" s="12">
        <v>5.2</v>
      </c>
      <c r="F102" s="12">
        <v>9</v>
      </c>
      <c r="G102" s="12">
        <v>13.8</v>
      </c>
      <c r="H102" s="12">
        <v>2</v>
      </c>
      <c r="I102" s="12">
        <v>2.6</v>
      </c>
      <c r="J102" s="12">
        <v>0</v>
      </c>
      <c r="K102" s="12">
        <v>0</v>
      </c>
    </row>
    <row r="103" spans="1:11" ht="25.5" customHeight="1">
      <c r="A103" s="14" t="s">
        <v>109</v>
      </c>
      <c r="B103" s="7">
        <f t="shared" si="6"/>
        <v>1209.6500000000001</v>
      </c>
      <c r="C103" s="12">
        <v>149.75</v>
      </c>
      <c r="D103" s="12">
        <v>154</v>
      </c>
      <c r="E103" s="12">
        <v>216.68</v>
      </c>
      <c r="F103" s="12">
        <v>132.65</v>
      </c>
      <c r="G103" s="12">
        <v>170.13</v>
      </c>
      <c r="H103" s="12">
        <v>256.44</v>
      </c>
      <c r="I103" s="12">
        <v>130</v>
      </c>
      <c r="J103" s="12">
        <v>0</v>
      </c>
      <c r="K103" s="12">
        <v>0</v>
      </c>
    </row>
    <row r="104" spans="1:11" ht="25.5" customHeight="1">
      <c r="A104" s="14" t="s">
        <v>110</v>
      </c>
      <c r="B104" s="7">
        <f t="shared" si="6"/>
        <v>596</v>
      </c>
      <c r="C104" s="12">
        <v>89</v>
      </c>
      <c r="D104" s="12">
        <v>75</v>
      </c>
      <c r="E104" s="12">
        <v>160</v>
      </c>
      <c r="F104" s="12">
        <v>84</v>
      </c>
      <c r="G104" s="12">
        <v>57</v>
      </c>
      <c r="H104" s="12">
        <v>92</v>
      </c>
      <c r="I104" s="12">
        <v>39</v>
      </c>
      <c r="J104" s="12">
        <v>0</v>
      </c>
      <c r="K104" s="12">
        <v>0</v>
      </c>
    </row>
    <row r="105" spans="1:11" ht="25.5" customHeight="1">
      <c r="A105" s="14" t="s">
        <v>111</v>
      </c>
      <c r="B105" s="7">
        <f t="shared" si="6"/>
        <v>117.86</v>
      </c>
      <c r="C105" s="12">
        <v>13.82</v>
      </c>
      <c r="D105" s="12">
        <v>13.97</v>
      </c>
      <c r="E105" s="12">
        <v>35</v>
      </c>
      <c r="F105" s="12">
        <v>14.03</v>
      </c>
      <c r="G105" s="12">
        <v>12.21</v>
      </c>
      <c r="H105" s="12">
        <v>20</v>
      </c>
      <c r="I105" s="12">
        <v>8.83</v>
      </c>
      <c r="J105" s="12">
        <v>0</v>
      </c>
      <c r="K105" s="12">
        <v>0</v>
      </c>
    </row>
    <row r="106" spans="1:11" ht="25.5" customHeight="1">
      <c r="A106" s="14" t="s">
        <v>112</v>
      </c>
      <c r="B106" s="7">
        <f t="shared" si="6"/>
        <v>1365</v>
      </c>
      <c r="C106" s="12">
        <v>190</v>
      </c>
      <c r="D106" s="12">
        <v>287</v>
      </c>
      <c r="E106" s="12">
        <v>162</v>
      </c>
      <c r="F106" s="12">
        <v>93</v>
      </c>
      <c r="G106" s="12">
        <v>152</v>
      </c>
      <c r="H106" s="12">
        <v>256</v>
      </c>
      <c r="I106" s="12">
        <v>225</v>
      </c>
      <c r="J106" s="12">
        <v>0</v>
      </c>
      <c r="K106" s="12">
        <v>0</v>
      </c>
    </row>
    <row r="107" spans="1:11" ht="25.5" customHeight="1">
      <c r="A107" s="14" t="s">
        <v>113</v>
      </c>
      <c r="B107" s="7">
        <f t="shared" si="6"/>
        <v>2669</v>
      </c>
      <c r="C107" s="12">
        <v>384</v>
      </c>
      <c r="D107" s="12">
        <v>562</v>
      </c>
      <c r="E107" s="12">
        <v>330</v>
      </c>
      <c r="F107" s="12">
        <v>176</v>
      </c>
      <c r="G107" s="12">
        <v>258</v>
      </c>
      <c r="H107" s="12">
        <v>496</v>
      </c>
      <c r="I107" s="12">
        <v>463</v>
      </c>
      <c r="J107" s="12">
        <v>0</v>
      </c>
      <c r="K107" s="12">
        <v>0</v>
      </c>
    </row>
    <row r="108" spans="1:11" ht="25.5" customHeight="1">
      <c r="A108" s="14" t="s">
        <v>114</v>
      </c>
      <c r="B108" s="7">
        <f t="shared" si="6"/>
        <v>65</v>
      </c>
      <c r="C108" s="12">
        <v>25</v>
      </c>
      <c r="D108" s="12">
        <v>0</v>
      </c>
      <c r="E108" s="12">
        <v>0</v>
      </c>
      <c r="F108" s="12">
        <v>0</v>
      </c>
      <c r="G108" s="12">
        <v>10</v>
      </c>
      <c r="H108" s="12">
        <v>15</v>
      </c>
      <c r="I108" s="12">
        <v>15</v>
      </c>
      <c r="J108" s="12">
        <v>0</v>
      </c>
      <c r="K108" s="12">
        <v>0</v>
      </c>
    </row>
    <row r="109" spans="1:11" ht="25.5" customHeight="1">
      <c r="A109" s="14" t="s">
        <v>115</v>
      </c>
      <c r="B109" s="7">
        <f t="shared" si="6"/>
        <v>258</v>
      </c>
      <c r="C109" s="12">
        <v>0</v>
      </c>
      <c r="D109" s="12">
        <v>0</v>
      </c>
      <c r="E109" s="12">
        <v>0</v>
      </c>
      <c r="F109" s="12">
        <v>0</v>
      </c>
      <c r="G109" s="12">
        <v>0</v>
      </c>
      <c r="H109" s="12">
        <v>258</v>
      </c>
      <c r="I109" s="12">
        <v>0</v>
      </c>
      <c r="J109" s="12">
        <v>0</v>
      </c>
      <c r="K109" s="12">
        <v>0</v>
      </c>
    </row>
    <row r="110" spans="1:11" ht="25.5" customHeight="1">
      <c r="A110" s="14" t="s">
        <v>116</v>
      </c>
      <c r="B110" s="7">
        <f t="shared" si="6"/>
        <v>833</v>
      </c>
      <c r="C110" s="12">
        <v>85</v>
      </c>
      <c r="D110" s="12">
        <v>92</v>
      </c>
      <c r="E110" s="12">
        <v>274</v>
      </c>
      <c r="F110" s="12">
        <v>87</v>
      </c>
      <c r="G110" s="12">
        <v>78</v>
      </c>
      <c r="H110" s="12">
        <v>154</v>
      </c>
      <c r="I110" s="12">
        <v>63</v>
      </c>
      <c r="J110" s="12">
        <v>0</v>
      </c>
      <c r="K110" s="12">
        <v>0</v>
      </c>
    </row>
    <row r="111" spans="1:11" ht="25.5" customHeight="1">
      <c r="A111" s="14" t="s">
        <v>117</v>
      </c>
      <c r="B111" s="7">
        <f t="shared" si="6"/>
        <v>75.42</v>
      </c>
      <c r="C111" s="12">
        <v>8.6</v>
      </c>
      <c r="D111" s="12">
        <v>9.92</v>
      </c>
      <c r="E111" s="12">
        <v>14.6</v>
      </c>
      <c r="F111" s="12">
        <v>7.82</v>
      </c>
      <c r="G111" s="12">
        <v>13.23</v>
      </c>
      <c r="H111" s="12">
        <v>11.98</v>
      </c>
      <c r="I111" s="12">
        <v>9.27</v>
      </c>
      <c r="J111" s="12">
        <v>0</v>
      </c>
      <c r="K111" s="12">
        <v>0</v>
      </c>
    </row>
    <row r="112" spans="1:11" ht="25.5" customHeight="1">
      <c r="A112" s="14" t="s">
        <v>118</v>
      </c>
      <c r="B112" s="7">
        <f t="shared" si="6"/>
        <v>27.5</v>
      </c>
      <c r="C112" s="12">
        <v>5</v>
      </c>
      <c r="D112" s="12">
        <v>1.5</v>
      </c>
      <c r="E112" s="12">
        <v>5</v>
      </c>
      <c r="F112" s="12">
        <v>4.25</v>
      </c>
      <c r="G112" s="12">
        <v>0</v>
      </c>
      <c r="H112" s="12">
        <v>7.5</v>
      </c>
      <c r="I112" s="12">
        <v>4.25</v>
      </c>
      <c r="J112" s="12">
        <v>0</v>
      </c>
      <c r="K112" s="12">
        <v>0</v>
      </c>
    </row>
    <row r="113" spans="1:11" ht="25.5" customHeight="1">
      <c r="A113" s="14" t="s">
        <v>119</v>
      </c>
      <c r="B113" s="7">
        <f t="shared" si="6"/>
        <v>38.4</v>
      </c>
      <c r="C113" s="12">
        <v>3.6</v>
      </c>
      <c r="D113" s="12">
        <v>2.4</v>
      </c>
      <c r="E113" s="12">
        <v>11.4</v>
      </c>
      <c r="F113" s="12">
        <v>2.4</v>
      </c>
      <c r="G113" s="12">
        <v>5.4</v>
      </c>
      <c r="H113" s="12">
        <v>9</v>
      </c>
      <c r="I113" s="12">
        <v>4.2</v>
      </c>
      <c r="J113" s="12">
        <v>0</v>
      </c>
      <c r="K113" s="12">
        <v>0</v>
      </c>
    </row>
    <row r="114" spans="1:11" ht="25.5" customHeight="1">
      <c r="A114" s="14" t="s">
        <v>120</v>
      </c>
      <c r="B114" s="7">
        <f t="shared" si="6"/>
        <v>135.80000000000001</v>
      </c>
      <c r="C114" s="12">
        <v>31</v>
      </c>
      <c r="D114" s="12">
        <v>10</v>
      </c>
      <c r="E114" s="12">
        <v>10.8</v>
      </c>
      <c r="F114" s="12">
        <v>21.2</v>
      </c>
      <c r="G114" s="12">
        <v>28.8</v>
      </c>
      <c r="H114" s="12">
        <v>18</v>
      </c>
      <c r="I114" s="12">
        <v>16</v>
      </c>
      <c r="J114" s="12">
        <v>0</v>
      </c>
      <c r="K114" s="12">
        <v>0</v>
      </c>
    </row>
    <row r="115" spans="1:11" ht="25.5" customHeight="1">
      <c r="A115" s="14" t="s">
        <v>121</v>
      </c>
      <c r="B115" s="7">
        <f t="shared" si="6"/>
        <v>47.6</v>
      </c>
      <c r="C115" s="12">
        <v>1.72</v>
      </c>
      <c r="D115" s="12">
        <v>2.72</v>
      </c>
      <c r="E115" s="12">
        <v>26.68</v>
      </c>
      <c r="F115" s="12">
        <v>1.72</v>
      </c>
      <c r="G115" s="12">
        <v>3.04</v>
      </c>
      <c r="H115" s="12">
        <v>5.04</v>
      </c>
      <c r="I115" s="12">
        <v>6.68</v>
      </c>
      <c r="J115" s="12">
        <v>0</v>
      </c>
      <c r="K115" s="12">
        <v>0</v>
      </c>
    </row>
    <row r="116" spans="1:11" ht="25.5" customHeight="1">
      <c r="A116" s="14" t="s">
        <v>122</v>
      </c>
      <c r="B116" s="7">
        <f t="shared" si="6"/>
        <v>37.15</v>
      </c>
      <c r="C116" s="12">
        <v>4.95</v>
      </c>
      <c r="D116" s="12">
        <v>4</v>
      </c>
      <c r="E116" s="12">
        <v>7.55</v>
      </c>
      <c r="F116" s="12">
        <v>4.75</v>
      </c>
      <c r="G116" s="12">
        <v>5.75</v>
      </c>
      <c r="H116" s="12">
        <v>5.6</v>
      </c>
      <c r="I116" s="12">
        <v>4.55</v>
      </c>
      <c r="J116" s="12">
        <v>0</v>
      </c>
      <c r="K116" s="12">
        <v>0</v>
      </c>
    </row>
    <row r="117" spans="1:11" ht="25.5" customHeight="1">
      <c r="A117" s="14" t="s">
        <v>123</v>
      </c>
      <c r="B117" s="7">
        <f t="shared" si="6"/>
        <v>288</v>
      </c>
      <c r="C117" s="12">
        <v>33</v>
      </c>
      <c r="D117" s="12">
        <v>44</v>
      </c>
      <c r="E117" s="12">
        <v>58</v>
      </c>
      <c r="F117" s="12">
        <v>41</v>
      </c>
      <c r="G117" s="12">
        <v>45</v>
      </c>
      <c r="H117" s="12">
        <v>45</v>
      </c>
      <c r="I117" s="12">
        <v>22</v>
      </c>
      <c r="J117" s="12">
        <v>0</v>
      </c>
      <c r="K117" s="12">
        <v>0</v>
      </c>
    </row>
    <row r="118" spans="1:11" ht="25.5" customHeight="1">
      <c r="A118" s="14" t="s">
        <v>124</v>
      </c>
      <c r="B118" s="7">
        <f t="shared" si="6"/>
        <v>562.70000000000005</v>
      </c>
      <c r="C118" s="12">
        <v>80</v>
      </c>
      <c r="D118" s="12">
        <v>109.2</v>
      </c>
      <c r="E118" s="12">
        <v>66</v>
      </c>
      <c r="F118" s="12">
        <v>43.6</v>
      </c>
      <c r="G118" s="12">
        <v>70</v>
      </c>
      <c r="H118" s="12">
        <v>94.8</v>
      </c>
      <c r="I118" s="12">
        <v>99.1</v>
      </c>
      <c r="J118" s="12">
        <v>0</v>
      </c>
      <c r="K118" s="12">
        <v>0</v>
      </c>
    </row>
    <row r="119" spans="1:11" ht="25.5" customHeight="1">
      <c r="A119" s="14" t="s">
        <v>125</v>
      </c>
      <c r="B119" s="7">
        <f t="shared" si="6"/>
        <v>5.96</v>
      </c>
      <c r="C119" s="12">
        <v>0</v>
      </c>
      <c r="D119" s="12">
        <v>0.96</v>
      </c>
      <c r="E119" s="12">
        <v>5</v>
      </c>
      <c r="F119" s="12">
        <v>0</v>
      </c>
      <c r="G119" s="12">
        <v>0</v>
      </c>
      <c r="H119" s="12">
        <v>0</v>
      </c>
      <c r="I119" s="12">
        <v>0</v>
      </c>
      <c r="J119" s="12">
        <v>0</v>
      </c>
      <c r="K119" s="12">
        <v>0</v>
      </c>
    </row>
    <row r="120" spans="1:11" ht="25.5" customHeight="1">
      <c r="A120" s="14" t="s">
        <v>126</v>
      </c>
      <c r="B120" s="7">
        <f t="shared" si="6"/>
        <v>13.04</v>
      </c>
      <c r="C120" s="12">
        <v>2</v>
      </c>
      <c r="D120" s="12">
        <v>1.69</v>
      </c>
      <c r="E120" s="12">
        <v>2.6</v>
      </c>
      <c r="F120" s="12">
        <v>1.74</v>
      </c>
      <c r="G120" s="12">
        <v>1.62</v>
      </c>
      <c r="H120" s="12">
        <v>2.09</v>
      </c>
      <c r="I120" s="12">
        <v>1.3</v>
      </c>
      <c r="J120" s="12">
        <v>0</v>
      </c>
      <c r="K120" s="12">
        <v>0</v>
      </c>
    </row>
    <row r="121" spans="1:11" ht="25.5" customHeight="1">
      <c r="A121" s="14" t="s">
        <v>127</v>
      </c>
      <c r="B121" s="7">
        <f t="shared" si="6"/>
        <v>276.8</v>
      </c>
      <c r="C121" s="12">
        <v>22.1</v>
      </c>
      <c r="D121" s="12">
        <v>41.7</v>
      </c>
      <c r="E121" s="12">
        <v>74.5</v>
      </c>
      <c r="F121" s="12">
        <v>31.9</v>
      </c>
      <c r="G121" s="12">
        <v>32</v>
      </c>
      <c r="H121" s="12">
        <v>45.2</v>
      </c>
      <c r="I121" s="12">
        <v>29.4</v>
      </c>
      <c r="J121" s="12">
        <v>0</v>
      </c>
      <c r="K121" s="12">
        <v>0</v>
      </c>
    </row>
    <row r="122" spans="1:11" ht="25.5" customHeight="1">
      <c r="A122" s="14" t="s">
        <v>128</v>
      </c>
      <c r="B122" s="7">
        <f t="shared" si="6"/>
        <v>5924</v>
      </c>
      <c r="C122" s="12">
        <v>722</v>
      </c>
      <c r="D122" s="12">
        <v>741</v>
      </c>
      <c r="E122" s="12">
        <v>1904</v>
      </c>
      <c r="F122" s="12">
        <v>862</v>
      </c>
      <c r="G122" s="12">
        <v>485</v>
      </c>
      <c r="H122" s="12">
        <v>912</v>
      </c>
      <c r="I122" s="12">
        <v>158</v>
      </c>
      <c r="J122" s="12">
        <v>0</v>
      </c>
      <c r="K122" s="12">
        <v>140</v>
      </c>
    </row>
    <row r="123" spans="1:11" ht="25.5" customHeight="1">
      <c r="A123" s="14" t="s">
        <v>129</v>
      </c>
      <c r="B123" s="7">
        <f t="shared" si="6"/>
        <v>73</v>
      </c>
      <c r="C123" s="12">
        <v>10</v>
      </c>
      <c r="D123" s="12">
        <v>8</v>
      </c>
      <c r="E123" s="12">
        <v>15</v>
      </c>
      <c r="F123" s="12">
        <v>10</v>
      </c>
      <c r="G123" s="12">
        <v>10</v>
      </c>
      <c r="H123" s="12">
        <v>10</v>
      </c>
      <c r="I123" s="12">
        <v>10</v>
      </c>
      <c r="J123" s="12">
        <v>0</v>
      </c>
      <c r="K123" s="12">
        <v>0</v>
      </c>
    </row>
    <row r="124" spans="1:11" ht="25.5" customHeight="1">
      <c r="A124" s="14" t="s">
        <v>130</v>
      </c>
      <c r="B124" s="7">
        <f t="shared" si="6"/>
        <v>285.89999999999998</v>
      </c>
      <c r="C124" s="12">
        <v>60.4</v>
      </c>
      <c r="D124" s="12">
        <v>30.9</v>
      </c>
      <c r="E124" s="12">
        <v>65.8</v>
      </c>
      <c r="F124" s="12">
        <v>24.2</v>
      </c>
      <c r="G124" s="12">
        <v>37.6</v>
      </c>
      <c r="H124" s="12">
        <v>47</v>
      </c>
      <c r="I124" s="12">
        <v>20</v>
      </c>
      <c r="J124" s="12">
        <v>0</v>
      </c>
      <c r="K124" s="12">
        <v>0</v>
      </c>
    </row>
    <row r="125" spans="1:11" ht="25.5" customHeight="1">
      <c r="A125" s="14" t="s">
        <v>131</v>
      </c>
      <c r="B125" s="7">
        <f t="shared" si="6"/>
        <v>36</v>
      </c>
      <c r="C125" s="12">
        <v>0</v>
      </c>
      <c r="D125" s="12">
        <v>0</v>
      </c>
      <c r="E125" s="12">
        <v>0</v>
      </c>
      <c r="F125" s="12">
        <v>0</v>
      </c>
      <c r="G125" s="12">
        <v>0</v>
      </c>
      <c r="H125" s="12">
        <v>18</v>
      </c>
      <c r="I125" s="12">
        <v>18</v>
      </c>
      <c r="J125" s="12">
        <v>0</v>
      </c>
      <c r="K125" s="12">
        <v>0</v>
      </c>
    </row>
    <row r="126" spans="1:11" ht="25.5" customHeight="1">
      <c r="A126" s="14" t="s">
        <v>132</v>
      </c>
      <c r="B126" s="7">
        <f t="shared" si="6"/>
        <v>21</v>
      </c>
      <c r="C126" s="12">
        <v>2</v>
      </c>
      <c r="D126" s="12">
        <v>2.5</v>
      </c>
      <c r="E126" s="12">
        <v>5.5</v>
      </c>
      <c r="F126" s="12">
        <v>3</v>
      </c>
      <c r="G126" s="12">
        <v>3</v>
      </c>
      <c r="H126" s="12">
        <v>3</v>
      </c>
      <c r="I126" s="12">
        <v>2</v>
      </c>
      <c r="J126" s="12">
        <v>0</v>
      </c>
      <c r="K126" s="12">
        <v>0</v>
      </c>
    </row>
    <row r="127" spans="1:11" ht="25.5" customHeight="1">
      <c r="A127" s="14" t="s">
        <v>133</v>
      </c>
      <c r="B127" s="7">
        <f t="shared" si="6"/>
        <v>407.25</v>
      </c>
      <c r="C127" s="12">
        <v>47.52</v>
      </c>
      <c r="D127" s="12">
        <v>48.07</v>
      </c>
      <c r="E127" s="12">
        <v>121.39</v>
      </c>
      <c r="F127" s="12">
        <v>48.26</v>
      </c>
      <c r="G127" s="12">
        <v>42.01</v>
      </c>
      <c r="H127" s="12">
        <v>69.61</v>
      </c>
      <c r="I127" s="12">
        <v>30.39</v>
      </c>
      <c r="J127" s="12">
        <v>0</v>
      </c>
      <c r="K127" s="12">
        <v>0</v>
      </c>
    </row>
    <row r="128" spans="1:11" ht="25.5" customHeight="1">
      <c r="A128" s="14" t="s">
        <v>134</v>
      </c>
      <c r="B128" s="7">
        <f t="shared" si="6"/>
        <v>53.900000000000006</v>
      </c>
      <c r="C128" s="12">
        <v>6.3</v>
      </c>
      <c r="D128" s="12">
        <v>6.37</v>
      </c>
      <c r="E128" s="12">
        <v>16</v>
      </c>
      <c r="F128" s="12">
        <v>6.4</v>
      </c>
      <c r="G128" s="12">
        <v>5.57</v>
      </c>
      <c r="H128" s="12">
        <v>9.23</v>
      </c>
      <c r="I128" s="12">
        <v>4.03</v>
      </c>
      <c r="J128" s="12">
        <v>0</v>
      </c>
      <c r="K128" s="12">
        <v>0</v>
      </c>
    </row>
    <row r="129" spans="1:11" ht="25.5" customHeight="1">
      <c r="A129" s="14" t="s">
        <v>135</v>
      </c>
      <c r="B129" s="7">
        <f t="shared" si="6"/>
        <v>984</v>
      </c>
      <c r="C129" s="12">
        <v>195</v>
      </c>
      <c r="D129" s="12">
        <v>284</v>
      </c>
      <c r="E129" s="12">
        <v>119</v>
      </c>
      <c r="F129" s="12">
        <v>93</v>
      </c>
      <c r="G129" s="12">
        <v>46</v>
      </c>
      <c r="H129" s="12">
        <v>115</v>
      </c>
      <c r="I129" s="12">
        <v>132</v>
      </c>
      <c r="J129" s="12">
        <v>0</v>
      </c>
      <c r="K129" s="12">
        <v>0</v>
      </c>
    </row>
    <row r="130" spans="1:11" ht="25.5" customHeight="1">
      <c r="A130" s="14" t="s">
        <v>136</v>
      </c>
      <c r="B130" s="7">
        <f t="shared" si="6"/>
        <v>10.99</v>
      </c>
      <c r="C130" s="12">
        <v>0</v>
      </c>
      <c r="D130" s="12">
        <v>1.91</v>
      </c>
      <c r="E130" s="12">
        <v>9.08</v>
      </c>
      <c r="F130" s="12">
        <v>0</v>
      </c>
      <c r="G130" s="12">
        <v>0</v>
      </c>
      <c r="H130" s="12">
        <v>0</v>
      </c>
      <c r="I130" s="12">
        <v>0</v>
      </c>
      <c r="J130" s="12">
        <v>0</v>
      </c>
      <c r="K130" s="12">
        <v>0</v>
      </c>
    </row>
    <row r="131" spans="1:11" ht="25.5" customHeight="1">
      <c r="A131" s="14" t="s">
        <v>137</v>
      </c>
      <c r="B131" s="7">
        <f t="shared" si="6"/>
        <v>76.900000000000006</v>
      </c>
      <c r="C131" s="12">
        <v>10.1</v>
      </c>
      <c r="D131" s="12">
        <v>10</v>
      </c>
      <c r="E131" s="12">
        <v>20.3</v>
      </c>
      <c r="F131" s="12">
        <v>15</v>
      </c>
      <c r="G131" s="12">
        <v>5.3</v>
      </c>
      <c r="H131" s="12">
        <v>12.2</v>
      </c>
      <c r="I131" s="12">
        <v>4</v>
      </c>
      <c r="J131" s="12">
        <v>0</v>
      </c>
      <c r="K131" s="12">
        <v>0</v>
      </c>
    </row>
    <row r="132" spans="1:11" ht="25.5" customHeight="1">
      <c r="A132" s="14" t="s">
        <v>138</v>
      </c>
      <c r="B132" s="7">
        <f t="shared" si="6"/>
        <v>55</v>
      </c>
      <c r="C132" s="12">
        <v>6</v>
      </c>
      <c r="D132" s="12">
        <v>7.5</v>
      </c>
      <c r="E132" s="12">
        <v>13.9</v>
      </c>
      <c r="F132" s="12">
        <v>7.6</v>
      </c>
      <c r="G132" s="12">
        <v>7</v>
      </c>
      <c r="H132" s="12">
        <v>7.6</v>
      </c>
      <c r="I132" s="12">
        <v>5.4</v>
      </c>
      <c r="J132" s="12">
        <v>0</v>
      </c>
      <c r="K132" s="12">
        <v>0</v>
      </c>
    </row>
    <row r="133" spans="1:11" ht="25.5" customHeight="1">
      <c r="A133" s="14" t="s">
        <v>139</v>
      </c>
      <c r="B133" s="7">
        <f t="shared" si="6"/>
        <v>70</v>
      </c>
      <c r="C133" s="12">
        <v>9.81</v>
      </c>
      <c r="D133" s="12">
        <v>10.65</v>
      </c>
      <c r="E133" s="12">
        <v>11</v>
      </c>
      <c r="F133" s="12">
        <v>6.49</v>
      </c>
      <c r="G133" s="12">
        <v>8.9</v>
      </c>
      <c r="H133" s="12">
        <v>17.52</v>
      </c>
      <c r="I133" s="12">
        <v>5.63</v>
      </c>
      <c r="J133" s="12">
        <v>0</v>
      </c>
      <c r="K133" s="12">
        <v>0</v>
      </c>
    </row>
    <row r="134" spans="1:11" ht="25.5" customHeight="1">
      <c r="A134" s="14" t="s">
        <v>140</v>
      </c>
      <c r="B134" s="7">
        <f t="shared" si="6"/>
        <v>8.09</v>
      </c>
      <c r="C134" s="12">
        <v>0</v>
      </c>
      <c r="D134" s="12">
        <v>1.41</v>
      </c>
      <c r="E134" s="12">
        <v>6.68</v>
      </c>
      <c r="F134" s="12">
        <v>0</v>
      </c>
      <c r="G134" s="12">
        <v>0</v>
      </c>
      <c r="H134" s="12">
        <v>0</v>
      </c>
      <c r="I134" s="12">
        <v>0</v>
      </c>
      <c r="J134" s="12">
        <v>0</v>
      </c>
      <c r="K134" s="12">
        <v>0</v>
      </c>
    </row>
    <row r="135" spans="1:11" ht="25.5" customHeight="1">
      <c r="A135" s="14" t="s">
        <v>141</v>
      </c>
      <c r="B135" s="7">
        <f t="shared" si="6"/>
        <v>35</v>
      </c>
      <c r="C135" s="12">
        <v>4</v>
      </c>
      <c r="D135" s="12">
        <v>6</v>
      </c>
      <c r="E135" s="12">
        <v>6</v>
      </c>
      <c r="F135" s="12">
        <v>4</v>
      </c>
      <c r="G135" s="12">
        <v>6</v>
      </c>
      <c r="H135" s="12">
        <v>5</v>
      </c>
      <c r="I135" s="12">
        <v>4</v>
      </c>
      <c r="J135" s="12">
        <v>0</v>
      </c>
      <c r="K135" s="12">
        <v>0</v>
      </c>
    </row>
    <row r="136" spans="1:11" ht="25.5" customHeight="1">
      <c r="A136" s="14" t="s">
        <v>142</v>
      </c>
      <c r="B136" s="7">
        <f t="shared" si="6"/>
        <v>2013.6100000000001</v>
      </c>
      <c r="C136" s="12">
        <v>72.92</v>
      </c>
      <c r="D136" s="12">
        <v>63.03</v>
      </c>
      <c r="E136" s="12">
        <v>231.65</v>
      </c>
      <c r="F136" s="12">
        <v>70.66</v>
      </c>
      <c r="G136" s="12">
        <v>56.91</v>
      </c>
      <c r="H136" s="12">
        <v>951.96</v>
      </c>
      <c r="I136" s="12">
        <v>566.48</v>
      </c>
      <c r="J136" s="12">
        <v>0</v>
      </c>
      <c r="K136" s="12">
        <v>0</v>
      </c>
    </row>
    <row r="137" spans="1:11" ht="25.5" customHeight="1">
      <c r="A137" s="14" t="s">
        <v>143</v>
      </c>
      <c r="B137" s="7">
        <f t="shared" si="6"/>
        <v>111.32000000000001</v>
      </c>
      <c r="C137" s="12">
        <v>10.68</v>
      </c>
      <c r="D137" s="12">
        <v>8.92</v>
      </c>
      <c r="E137" s="12">
        <v>42.39</v>
      </c>
      <c r="F137" s="12">
        <v>10.36</v>
      </c>
      <c r="G137" s="12">
        <v>7.06</v>
      </c>
      <c r="H137" s="12">
        <v>27.12</v>
      </c>
      <c r="I137" s="12">
        <v>4.79</v>
      </c>
      <c r="J137" s="12">
        <v>0</v>
      </c>
      <c r="K137" s="12">
        <v>0</v>
      </c>
    </row>
    <row r="138" spans="1:11" ht="25.5" customHeight="1">
      <c r="A138" s="14" t="s">
        <v>144</v>
      </c>
      <c r="B138" s="7">
        <f t="shared" si="6"/>
        <v>1716.21</v>
      </c>
      <c r="C138" s="12">
        <v>192.85</v>
      </c>
      <c r="D138" s="12">
        <v>233.01</v>
      </c>
      <c r="E138" s="12">
        <v>499.36</v>
      </c>
      <c r="F138" s="12">
        <v>208.28</v>
      </c>
      <c r="G138" s="12">
        <v>173.08</v>
      </c>
      <c r="H138" s="12">
        <v>285</v>
      </c>
      <c r="I138" s="12">
        <v>124.63</v>
      </c>
      <c r="J138" s="12">
        <v>0</v>
      </c>
      <c r="K138" s="12">
        <v>0</v>
      </c>
    </row>
    <row r="139" spans="1:11" ht="25.5" customHeight="1">
      <c r="A139" s="14" t="s">
        <v>145</v>
      </c>
      <c r="B139" s="7">
        <f t="shared" si="6"/>
        <v>4117</v>
      </c>
      <c r="C139" s="12">
        <v>816</v>
      </c>
      <c r="D139" s="12">
        <v>1137</v>
      </c>
      <c r="E139" s="12">
        <v>1043</v>
      </c>
      <c r="F139" s="12">
        <v>376</v>
      </c>
      <c r="G139" s="12">
        <v>265</v>
      </c>
      <c r="H139" s="12">
        <v>318</v>
      </c>
      <c r="I139" s="12">
        <v>102</v>
      </c>
      <c r="J139" s="12">
        <v>0</v>
      </c>
      <c r="K139" s="12">
        <v>60</v>
      </c>
    </row>
    <row r="140" spans="1:11" ht="25.5" customHeight="1">
      <c r="A140" s="14" t="s">
        <v>146</v>
      </c>
      <c r="B140" s="7">
        <f t="shared" si="6"/>
        <v>25.22</v>
      </c>
      <c r="C140" s="12">
        <v>1.72</v>
      </c>
      <c r="D140" s="12">
        <v>3.61</v>
      </c>
      <c r="E140" s="12">
        <v>9</v>
      </c>
      <c r="F140" s="12">
        <v>3.87</v>
      </c>
      <c r="G140" s="12">
        <v>2</v>
      </c>
      <c r="H140" s="12">
        <v>2.54</v>
      </c>
      <c r="I140" s="12">
        <v>2.48</v>
      </c>
      <c r="J140" s="12">
        <v>0</v>
      </c>
      <c r="K140" s="12">
        <v>0</v>
      </c>
    </row>
    <row r="141" spans="1:11" ht="25.5" customHeight="1">
      <c r="A141" s="14" t="s">
        <v>104</v>
      </c>
      <c r="B141" s="7">
        <f t="shared" si="6"/>
        <v>83.6</v>
      </c>
      <c r="C141" s="12">
        <v>10</v>
      </c>
      <c r="D141" s="12">
        <v>11</v>
      </c>
      <c r="E141" s="12">
        <v>22</v>
      </c>
      <c r="F141" s="12">
        <v>12.1</v>
      </c>
      <c r="G141" s="12">
        <v>8.5</v>
      </c>
      <c r="H141" s="12">
        <v>12.5</v>
      </c>
      <c r="I141" s="12">
        <v>7.5</v>
      </c>
      <c r="J141" s="12">
        <v>0</v>
      </c>
      <c r="K141" s="12">
        <v>0</v>
      </c>
    </row>
    <row r="142" spans="1:11" ht="25.5" customHeight="1">
      <c r="A142" s="14" t="s">
        <v>147</v>
      </c>
      <c r="B142" s="7">
        <f t="shared" si="6"/>
        <v>4.7</v>
      </c>
      <c r="C142" s="12">
        <v>0.6</v>
      </c>
      <c r="D142" s="12">
        <v>0.6</v>
      </c>
      <c r="E142" s="12">
        <v>0.8</v>
      </c>
      <c r="F142" s="12">
        <v>0.6</v>
      </c>
      <c r="G142" s="12">
        <v>1</v>
      </c>
      <c r="H142" s="12">
        <v>0.6</v>
      </c>
      <c r="I142" s="12">
        <v>0.5</v>
      </c>
      <c r="J142" s="12">
        <v>0</v>
      </c>
      <c r="K142" s="12">
        <v>0</v>
      </c>
    </row>
    <row r="143" spans="1:11" ht="25.5" customHeight="1">
      <c r="A143" s="14" t="s">
        <v>147</v>
      </c>
      <c r="B143" s="7">
        <f t="shared" si="6"/>
        <v>20</v>
      </c>
      <c r="C143" s="12">
        <v>3</v>
      </c>
      <c r="D143" s="12">
        <v>3</v>
      </c>
      <c r="E143" s="12">
        <v>3</v>
      </c>
      <c r="F143" s="12">
        <v>2.75</v>
      </c>
      <c r="G143" s="12">
        <v>2.5</v>
      </c>
      <c r="H143" s="12">
        <v>3.25</v>
      </c>
      <c r="I143" s="12">
        <v>2.5</v>
      </c>
      <c r="J143" s="12">
        <v>0</v>
      </c>
      <c r="K143" s="12">
        <v>0</v>
      </c>
    </row>
    <row r="144" spans="1:11" ht="25.5" customHeight="1">
      <c r="A144" s="14" t="s">
        <v>148</v>
      </c>
      <c r="B144" s="7">
        <f t="shared" si="6"/>
        <v>970.44</v>
      </c>
      <c r="C144" s="12">
        <v>126.68</v>
      </c>
      <c r="D144" s="12">
        <v>150.29</v>
      </c>
      <c r="E144" s="12">
        <v>206.98</v>
      </c>
      <c r="F144" s="12">
        <v>153.26</v>
      </c>
      <c r="G144" s="12">
        <v>111.49</v>
      </c>
      <c r="H144" s="12">
        <v>152.47</v>
      </c>
      <c r="I144" s="12">
        <v>69.27</v>
      </c>
      <c r="J144" s="12">
        <v>0</v>
      </c>
      <c r="K144" s="12">
        <v>0</v>
      </c>
    </row>
    <row r="145" spans="1:11" ht="25.5" customHeight="1">
      <c r="A145" s="14" t="s">
        <v>149</v>
      </c>
      <c r="B145" s="7">
        <f t="shared" si="6"/>
        <v>170.4</v>
      </c>
      <c r="C145" s="12">
        <v>10.27</v>
      </c>
      <c r="D145" s="12">
        <v>20.03</v>
      </c>
      <c r="E145" s="12">
        <v>65.17</v>
      </c>
      <c r="F145" s="12">
        <v>5.9</v>
      </c>
      <c r="G145" s="12">
        <v>27.43</v>
      </c>
      <c r="H145" s="12">
        <v>30.75</v>
      </c>
      <c r="I145" s="12">
        <v>10.85</v>
      </c>
      <c r="J145" s="12">
        <v>0</v>
      </c>
      <c r="K145" s="12">
        <v>0</v>
      </c>
    </row>
    <row r="146" spans="1:11" ht="25.5" customHeight="1">
      <c r="A146" s="14" t="s">
        <v>150</v>
      </c>
      <c r="B146" s="7">
        <f t="shared" si="6"/>
        <v>162.97</v>
      </c>
      <c r="C146" s="12">
        <v>18</v>
      </c>
      <c r="D146" s="12">
        <v>17</v>
      </c>
      <c r="E146" s="12">
        <v>65</v>
      </c>
      <c r="F146" s="12">
        <v>21</v>
      </c>
      <c r="G146" s="12">
        <v>12.97</v>
      </c>
      <c r="H146" s="12">
        <v>23</v>
      </c>
      <c r="I146" s="12">
        <v>6</v>
      </c>
      <c r="J146" s="12">
        <v>0</v>
      </c>
      <c r="K146" s="12">
        <v>0</v>
      </c>
    </row>
    <row r="147" spans="1:11" ht="25.5" customHeight="1">
      <c r="A147" s="14" t="s">
        <v>151</v>
      </c>
      <c r="B147" s="7">
        <f t="shared" ref="B147:B200" si="7">SUM(C147:K147)</f>
        <v>105.60000000000001</v>
      </c>
      <c r="C147" s="12">
        <v>9</v>
      </c>
      <c r="D147" s="12">
        <v>37.9</v>
      </c>
      <c r="E147" s="12">
        <v>27</v>
      </c>
      <c r="F147" s="12">
        <v>10</v>
      </c>
      <c r="G147" s="12">
        <v>2</v>
      </c>
      <c r="H147" s="12">
        <v>15.7</v>
      </c>
      <c r="I147" s="12">
        <v>4</v>
      </c>
      <c r="J147" s="12">
        <v>0</v>
      </c>
      <c r="K147" s="12">
        <v>0</v>
      </c>
    </row>
    <row r="148" spans="1:11" ht="25.5" customHeight="1">
      <c r="A148" s="14" t="s">
        <v>152</v>
      </c>
      <c r="B148" s="7">
        <f t="shared" si="7"/>
        <v>53.45</v>
      </c>
      <c r="C148" s="12">
        <v>9.5</v>
      </c>
      <c r="D148" s="12">
        <v>9.6</v>
      </c>
      <c r="E148" s="12">
        <v>6.5</v>
      </c>
      <c r="F148" s="12">
        <v>4</v>
      </c>
      <c r="G148" s="12">
        <v>10.65</v>
      </c>
      <c r="H148" s="12">
        <v>6.7</v>
      </c>
      <c r="I148" s="12">
        <v>6.5</v>
      </c>
      <c r="J148" s="12">
        <v>0</v>
      </c>
      <c r="K148" s="12">
        <v>0</v>
      </c>
    </row>
    <row r="149" spans="1:11" ht="25.5" customHeight="1">
      <c r="A149" s="14" t="s">
        <v>153</v>
      </c>
      <c r="B149" s="7">
        <f t="shared" si="7"/>
        <v>1921</v>
      </c>
      <c r="C149" s="12">
        <v>360</v>
      </c>
      <c r="D149" s="12">
        <v>50</v>
      </c>
      <c r="E149" s="12">
        <v>440</v>
      </c>
      <c r="F149" s="12">
        <v>167</v>
      </c>
      <c r="G149" s="12">
        <v>115</v>
      </c>
      <c r="H149" s="12">
        <v>307</v>
      </c>
      <c r="I149" s="12">
        <v>482</v>
      </c>
      <c r="J149" s="12">
        <v>0</v>
      </c>
      <c r="K149" s="12">
        <v>0</v>
      </c>
    </row>
    <row r="150" spans="1:11" ht="25.5" customHeight="1">
      <c r="A150" s="14" t="s">
        <v>153</v>
      </c>
      <c r="B150" s="7">
        <f t="shared" si="7"/>
        <v>1045</v>
      </c>
      <c r="C150" s="12">
        <v>156</v>
      </c>
      <c r="D150" s="12">
        <v>36</v>
      </c>
      <c r="E150" s="12">
        <v>157</v>
      </c>
      <c r="F150" s="12">
        <v>188</v>
      </c>
      <c r="G150" s="12">
        <v>148</v>
      </c>
      <c r="H150" s="12">
        <v>175</v>
      </c>
      <c r="I150" s="12">
        <v>185</v>
      </c>
      <c r="J150" s="12">
        <v>0</v>
      </c>
      <c r="K150" s="12">
        <v>0</v>
      </c>
    </row>
    <row r="151" spans="1:11" ht="25.5" customHeight="1">
      <c r="A151" s="14" t="s">
        <v>154</v>
      </c>
      <c r="B151" s="7">
        <f t="shared" si="7"/>
        <v>213.77</v>
      </c>
      <c r="C151" s="12">
        <v>27.63</v>
      </c>
      <c r="D151" s="12">
        <v>28.22</v>
      </c>
      <c r="E151" s="12">
        <v>49.68</v>
      </c>
      <c r="F151" s="12">
        <v>28.95</v>
      </c>
      <c r="G151" s="12">
        <v>29.69</v>
      </c>
      <c r="H151" s="12">
        <v>33.33</v>
      </c>
      <c r="I151" s="12">
        <v>16.27</v>
      </c>
      <c r="J151" s="12">
        <v>0</v>
      </c>
      <c r="K151" s="12">
        <v>0</v>
      </c>
    </row>
    <row r="152" spans="1:11" ht="25.5" customHeight="1">
      <c r="A152" s="14" t="s">
        <v>155</v>
      </c>
      <c r="B152" s="7">
        <f t="shared" si="7"/>
        <v>129.72</v>
      </c>
      <c r="C152" s="12">
        <v>0</v>
      </c>
      <c r="D152" s="12">
        <v>0</v>
      </c>
      <c r="E152" s="12">
        <v>63.65</v>
      </c>
      <c r="F152" s="12">
        <v>13.9</v>
      </c>
      <c r="G152" s="12">
        <v>10</v>
      </c>
      <c r="H152" s="12">
        <v>13.77</v>
      </c>
      <c r="I152" s="12">
        <v>28.4</v>
      </c>
      <c r="J152" s="12">
        <v>0</v>
      </c>
      <c r="K152" s="12">
        <v>0</v>
      </c>
    </row>
    <row r="153" spans="1:11" ht="25.5" customHeight="1">
      <c r="A153" s="14" t="s">
        <v>156</v>
      </c>
      <c r="B153" s="7">
        <f t="shared" si="7"/>
        <v>118.22</v>
      </c>
      <c r="C153" s="12">
        <v>13.6</v>
      </c>
      <c r="D153" s="12">
        <v>12.92</v>
      </c>
      <c r="E153" s="12">
        <v>25.1</v>
      </c>
      <c r="F153" s="12">
        <v>9.82</v>
      </c>
      <c r="G153" s="12">
        <v>16.23</v>
      </c>
      <c r="H153" s="12">
        <v>20.98</v>
      </c>
      <c r="I153" s="12">
        <v>19.57</v>
      </c>
      <c r="J153" s="12">
        <v>0</v>
      </c>
      <c r="K153" s="12">
        <v>0</v>
      </c>
    </row>
    <row r="154" spans="1:11" ht="25.5" customHeight="1">
      <c r="A154" s="14" t="s">
        <v>157</v>
      </c>
      <c r="B154" s="7">
        <f t="shared" si="7"/>
        <v>391.36</v>
      </c>
      <c r="C154" s="12">
        <v>74</v>
      </c>
      <c r="D154" s="12">
        <v>62.32</v>
      </c>
      <c r="E154" s="12">
        <v>62.32</v>
      </c>
      <c r="F154" s="12">
        <v>60.32</v>
      </c>
      <c r="G154" s="12">
        <v>42.24</v>
      </c>
      <c r="H154" s="12">
        <v>70</v>
      </c>
      <c r="I154" s="12">
        <v>20.16</v>
      </c>
      <c r="J154" s="12">
        <v>0</v>
      </c>
      <c r="K154" s="12">
        <v>0</v>
      </c>
    </row>
    <row r="155" spans="1:11" ht="25.5" customHeight="1">
      <c r="A155" s="14" t="s">
        <v>150</v>
      </c>
      <c r="B155" s="7">
        <f t="shared" si="7"/>
        <v>109</v>
      </c>
      <c r="C155" s="12">
        <v>16</v>
      </c>
      <c r="D155" s="12">
        <v>10</v>
      </c>
      <c r="E155" s="12">
        <v>37</v>
      </c>
      <c r="F155" s="12">
        <v>19</v>
      </c>
      <c r="G155" s="12">
        <v>10</v>
      </c>
      <c r="H155" s="12">
        <v>11</v>
      </c>
      <c r="I155" s="12">
        <v>6</v>
      </c>
      <c r="J155" s="12">
        <v>0</v>
      </c>
      <c r="K155" s="12">
        <v>0</v>
      </c>
    </row>
    <row r="156" spans="1:11" ht="25.5" customHeight="1">
      <c r="A156" s="14" t="s">
        <v>158</v>
      </c>
      <c r="B156" s="7">
        <f t="shared" si="7"/>
        <v>35.4</v>
      </c>
      <c r="C156" s="12">
        <v>1.3</v>
      </c>
      <c r="D156" s="12">
        <v>1.8</v>
      </c>
      <c r="E156" s="12">
        <v>22.6</v>
      </c>
      <c r="F156" s="12">
        <v>2</v>
      </c>
      <c r="G156" s="12">
        <v>1.9</v>
      </c>
      <c r="H156" s="12">
        <v>2.9</v>
      </c>
      <c r="I156" s="12">
        <v>2.9</v>
      </c>
      <c r="J156" s="12">
        <v>0</v>
      </c>
      <c r="K156" s="12">
        <v>0</v>
      </c>
    </row>
    <row r="157" spans="1:11" ht="25.5" customHeight="1">
      <c r="A157" s="14" t="s">
        <v>159</v>
      </c>
      <c r="B157" s="7">
        <f t="shared" si="7"/>
        <v>130</v>
      </c>
      <c r="C157" s="12">
        <v>15</v>
      </c>
      <c r="D157" s="12">
        <v>15</v>
      </c>
      <c r="E157" s="12">
        <v>35</v>
      </c>
      <c r="F157" s="12">
        <v>15</v>
      </c>
      <c r="G157" s="12">
        <v>15</v>
      </c>
      <c r="H157" s="12">
        <v>20</v>
      </c>
      <c r="I157" s="12">
        <v>15</v>
      </c>
      <c r="J157" s="12">
        <v>0</v>
      </c>
      <c r="K157" s="12">
        <v>0</v>
      </c>
    </row>
    <row r="158" spans="1:11" ht="25.5" customHeight="1">
      <c r="A158" s="14" t="s">
        <v>160</v>
      </c>
      <c r="B158" s="7">
        <f t="shared" si="7"/>
        <v>550</v>
      </c>
      <c r="C158" s="12">
        <v>26</v>
      </c>
      <c r="D158" s="12">
        <v>17</v>
      </c>
      <c r="E158" s="12">
        <v>195</v>
      </c>
      <c r="F158" s="12">
        <v>176</v>
      </c>
      <c r="G158" s="12">
        <v>36</v>
      </c>
      <c r="H158" s="12">
        <v>52</v>
      </c>
      <c r="I158" s="12">
        <v>28</v>
      </c>
      <c r="J158" s="12">
        <v>11</v>
      </c>
      <c r="K158" s="12">
        <v>9</v>
      </c>
    </row>
    <row r="159" spans="1:11" ht="25.5" customHeight="1">
      <c r="A159" s="14" t="s">
        <v>161</v>
      </c>
      <c r="B159" s="7">
        <f t="shared" si="7"/>
        <v>287</v>
      </c>
      <c r="C159" s="12">
        <v>33</v>
      </c>
      <c r="D159" s="12">
        <v>35</v>
      </c>
      <c r="E159" s="12">
        <v>35</v>
      </c>
      <c r="F159" s="12">
        <v>33</v>
      </c>
      <c r="G159" s="12">
        <v>33</v>
      </c>
      <c r="H159" s="12">
        <v>33</v>
      </c>
      <c r="I159" s="12">
        <v>55</v>
      </c>
      <c r="J159" s="12">
        <v>30</v>
      </c>
      <c r="K159" s="12"/>
    </row>
    <row r="160" spans="1:11" ht="25.5" customHeight="1">
      <c r="A160" s="14" t="s">
        <v>162</v>
      </c>
      <c r="B160" s="7">
        <f t="shared" si="7"/>
        <v>958.51</v>
      </c>
      <c r="C160" s="12"/>
      <c r="D160" s="12"/>
      <c r="E160" s="12"/>
      <c r="F160" s="12">
        <v>958.51</v>
      </c>
      <c r="G160" s="12"/>
      <c r="H160" s="12"/>
      <c r="I160" s="12"/>
      <c r="J160" s="12"/>
      <c r="K160" s="12"/>
    </row>
    <row r="161" spans="1:11" ht="25.5" customHeight="1">
      <c r="A161" s="14" t="s">
        <v>163</v>
      </c>
      <c r="B161" s="7">
        <f t="shared" si="7"/>
        <v>1500</v>
      </c>
      <c r="C161" s="12"/>
      <c r="D161" s="12">
        <v>500</v>
      </c>
      <c r="E161" s="12"/>
      <c r="F161" s="12"/>
      <c r="G161" s="12">
        <v>1000</v>
      </c>
      <c r="H161" s="12"/>
      <c r="I161" s="12"/>
      <c r="J161" s="12"/>
      <c r="K161" s="12"/>
    </row>
    <row r="162" spans="1:11" ht="25.5" customHeight="1">
      <c r="A162" s="14" t="s">
        <v>164</v>
      </c>
      <c r="B162" s="7">
        <f t="shared" si="7"/>
        <v>14474</v>
      </c>
      <c r="C162" s="12">
        <v>1315</v>
      </c>
      <c r="D162" s="12">
        <v>2000</v>
      </c>
      <c r="E162" s="12">
        <v>1418</v>
      </c>
      <c r="F162" s="12">
        <v>1001</v>
      </c>
      <c r="G162" s="12">
        <v>1569</v>
      </c>
      <c r="H162" s="12">
        <v>3892</v>
      </c>
      <c r="I162" s="12">
        <v>3279</v>
      </c>
      <c r="J162" s="12"/>
      <c r="K162" s="12"/>
    </row>
    <row r="163" spans="1:11" ht="25.5" customHeight="1">
      <c r="A163" s="14" t="s">
        <v>165</v>
      </c>
      <c r="B163" s="7">
        <f t="shared" si="7"/>
        <v>6730.1999999999989</v>
      </c>
      <c r="C163" s="12">
        <v>248.2</v>
      </c>
      <c r="D163" s="12">
        <v>1001.8</v>
      </c>
      <c r="E163" s="12">
        <v>1305.5</v>
      </c>
      <c r="F163" s="12">
        <v>835.2</v>
      </c>
      <c r="G163" s="12">
        <v>1390.1</v>
      </c>
      <c r="H163" s="12">
        <v>927</v>
      </c>
      <c r="I163" s="12">
        <v>1022.4</v>
      </c>
      <c r="J163" s="12"/>
      <c r="K163" s="12"/>
    </row>
    <row r="164" spans="1:11" ht="25.5" customHeight="1">
      <c r="A164" s="14" t="s">
        <v>166</v>
      </c>
      <c r="B164" s="7">
        <f t="shared" si="7"/>
        <v>42598</v>
      </c>
      <c r="C164" s="12">
        <v>4009</v>
      </c>
      <c r="D164" s="12">
        <v>4492</v>
      </c>
      <c r="E164" s="12">
        <v>20765</v>
      </c>
      <c r="F164" s="12">
        <v>1501</v>
      </c>
      <c r="G164" s="12">
        <v>2445</v>
      </c>
      <c r="H164" s="12">
        <v>6066</v>
      </c>
      <c r="I164" s="12">
        <v>3320</v>
      </c>
      <c r="J164" s="12"/>
      <c r="K164" s="12"/>
    </row>
    <row r="165" spans="1:11" ht="25.5" customHeight="1">
      <c r="A165" s="14" t="s">
        <v>167</v>
      </c>
      <c r="B165" s="7">
        <f t="shared" si="7"/>
        <v>371</v>
      </c>
      <c r="C165" s="12">
        <v>35</v>
      </c>
      <c r="D165" s="12">
        <v>39</v>
      </c>
      <c r="E165" s="12">
        <v>181</v>
      </c>
      <c r="F165" s="12">
        <v>13</v>
      </c>
      <c r="G165" s="12">
        <v>21</v>
      </c>
      <c r="H165" s="12">
        <v>53</v>
      </c>
      <c r="I165" s="12">
        <v>29</v>
      </c>
      <c r="J165" s="12"/>
      <c r="K165" s="12"/>
    </row>
    <row r="166" spans="1:11" ht="25.5" customHeight="1">
      <c r="A166" s="14" t="s">
        <v>168</v>
      </c>
      <c r="B166" s="7">
        <f t="shared" si="7"/>
        <v>30185</v>
      </c>
      <c r="C166" s="12">
        <v>2841</v>
      </c>
      <c r="D166" s="12">
        <v>3183</v>
      </c>
      <c r="E166" s="12">
        <v>14714</v>
      </c>
      <c r="F166" s="12">
        <v>1063</v>
      </c>
      <c r="G166" s="12">
        <v>1733</v>
      </c>
      <c r="H166" s="12">
        <v>4298</v>
      </c>
      <c r="I166" s="12">
        <v>2353</v>
      </c>
      <c r="J166" s="12"/>
      <c r="K166" s="12"/>
    </row>
    <row r="167" spans="1:11" ht="25.5" customHeight="1">
      <c r="A167" s="14" t="s">
        <v>169</v>
      </c>
      <c r="B167" s="7">
        <f t="shared" si="7"/>
        <v>5100</v>
      </c>
      <c r="C167" s="12">
        <v>717</v>
      </c>
      <c r="D167" s="12">
        <v>493</v>
      </c>
      <c r="E167" s="12">
        <v>1895</v>
      </c>
      <c r="F167" s="12">
        <v>145</v>
      </c>
      <c r="G167" s="12">
        <v>252</v>
      </c>
      <c r="H167" s="12">
        <v>987</v>
      </c>
      <c r="I167" s="12">
        <v>611</v>
      </c>
      <c r="J167" s="12"/>
      <c r="K167" s="12"/>
    </row>
    <row r="168" spans="1:11" ht="25.5" customHeight="1">
      <c r="A168" s="14" t="s">
        <v>170</v>
      </c>
      <c r="B168" s="7">
        <f t="shared" si="7"/>
        <v>44207</v>
      </c>
      <c r="C168" s="12">
        <v>8173</v>
      </c>
      <c r="D168" s="12">
        <v>3838</v>
      </c>
      <c r="E168" s="12">
        <v>11370</v>
      </c>
      <c r="F168" s="12">
        <v>916</v>
      </c>
      <c r="G168" s="12">
        <v>1799</v>
      </c>
      <c r="H168" s="12">
        <v>10696</v>
      </c>
      <c r="I168" s="12">
        <v>7043</v>
      </c>
      <c r="J168" s="12">
        <v>186</v>
      </c>
      <c r="K168" s="12">
        <v>186</v>
      </c>
    </row>
    <row r="169" spans="1:11" ht="25.5" customHeight="1">
      <c r="A169" s="14" t="s">
        <v>171</v>
      </c>
      <c r="B169" s="7">
        <f t="shared" si="7"/>
        <v>22438</v>
      </c>
      <c r="C169" s="12">
        <v>2173</v>
      </c>
      <c r="D169" s="12">
        <v>4365</v>
      </c>
      <c r="E169" s="12">
        <v>5060</v>
      </c>
      <c r="F169" s="12">
        <v>550</v>
      </c>
      <c r="G169" s="12">
        <v>7619</v>
      </c>
      <c r="H169" s="12"/>
      <c r="I169" s="12">
        <v>2671</v>
      </c>
      <c r="J169" s="12"/>
      <c r="K169" s="12"/>
    </row>
    <row r="170" spans="1:11" ht="25.5" customHeight="1">
      <c r="A170" s="14" t="s">
        <v>172</v>
      </c>
      <c r="B170" s="7">
        <f t="shared" si="7"/>
        <v>273</v>
      </c>
      <c r="C170" s="12"/>
      <c r="D170" s="12"/>
      <c r="E170" s="12"/>
      <c r="F170" s="12">
        <v>39</v>
      </c>
      <c r="G170" s="12"/>
      <c r="H170" s="12"/>
      <c r="I170" s="12"/>
      <c r="J170" s="12"/>
      <c r="K170" s="12">
        <v>234</v>
      </c>
    </row>
    <row r="171" spans="1:11" ht="25.5" customHeight="1">
      <c r="A171" s="14" t="s">
        <v>173</v>
      </c>
      <c r="B171" s="7">
        <f t="shared" si="7"/>
        <v>10628</v>
      </c>
      <c r="C171" s="12">
        <v>1671</v>
      </c>
      <c r="D171" s="12">
        <v>1030</v>
      </c>
      <c r="E171" s="12">
        <v>2617</v>
      </c>
      <c r="F171" s="12">
        <v>1027</v>
      </c>
      <c r="G171" s="12">
        <v>1808</v>
      </c>
      <c r="H171" s="12">
        <v>1042</v>
      </c>
      <c r="I171" s="12">
        <v>1433</v>
      </c>
      <c r="J171" s="12"/>
      <c r="K171" s="12"/>
    </row>
    <row r="172" spans="1:11" ht="25.5" customHeight="1">
      <c r="A172" s="14" t="s">
        <v>174</v>
      </c>
      <c r="B172" s="7">
        <f t="shared" si="7"/>
        <v>4960</v>
      </c>
      <c r="C172" s="12"/>
      <c r="D172" s="12"/>
      <c r="E172" s="12"/>
      <c r="F172" s="12">
        <v>2000</v>
      </c>
      <c r="G172" s="12"/>
      <c r="H172" s="12">
        <v>2300</v>
      </c>
      <c r="I172" s="12">
        <v>660</v>
      </c>
      <c r="J172" s="12"/>
      <c r="K172" s="12"/>
    </row>
    <row r="173" spans="1:11" ht="25.5" customHeight="1">
      <c r="A173" s="14" t="s">
        <v>175</v>
      </c>
      <c r="B173" s="7">
        <f t="shared" si="7"/>
        <v>3240</v>
      </c>
      <c r="C173" s="12"/>
      <c r="D173" s="12">
        <v>480</v>
      </c>
      <c r="E173" s="12">
        <v>1080</v>
      </c>
      <c r="F173" s="12"/>
      <c r="G173" s="12">
        <v>1520</v>
      </c>
      <c r="H173" s="12"/>
      <c r="I173" s="12">
        <v>160</v>
      </c>
      <c r="J173" s="12"/>
      <c r="K173" s="12"/>
    </row>
    <row r="174" spans="1:11" ht="25.5" customHeight="1">
      <c r="A174" s="14" t="s">
        <v>176</v>
      </c>
      <c r="B174" s="7">
        <f t="shared" si="7"/>
        <v>1280</v>
      </c>
      <c r="C174" s="12">
        <v>160</v>
      </c>
      <c r="D174" s="12">
        <v>640</v>
      </c>
      <c r="E174" s="12"/>
      <c r="F174" s="12"/>
      <c r="G174" s="12"/>
      <c r="H174" s="12">
        <v>480</v>
      </c>
      <c r="I174" s="12"/>
      <c r="J174" s="12"/>
      <c r="K174" s="12"/>
    </row>
    <row r="175" spans="1:11" ht="25.5" customHeight="1">
      <c r="A175" s="14" t="s">
        <v>177</v>
      </c>
      <c r="B175" s="7">
        <f t="shared" si="7"/>
        <v>5520</v>
      </c>
      <c r="C175" s="12"/>
      <c r="D175" s="12">
        <v>1920</v>
      </c>
      <c r="E175" s="12">
        <v>600</v>
      </c>
      <c r="F175" s="12"/>
      <c r="G175" s="12">
        <v>1560</v>
      </c>
      <c r="H175" s="12"/>
      <c r="I175" s="12">
        <v>1440</v>
      </c>
      <c r="J175" s="12"/>
      <c r="K175" s="12"/>
    </row>
    <row r="176" spans="1:11" ht="25.5" customHeight="1">
      <c r="A176" s="14" t="s">
        <v>178</v>
      </c>
      <c r="B176" s="7">
        <f t="shared" si="7"/>
        <v>1680</v>
      </c>
      <c r="C176" s="12">
        <v>480</v>
      </c>
      <c r="D176" s="12">
        <v>480</v>
      </c>
      <c r="E176" s="12"/>
      <c r="F176" s="12">
        <v>480</v>
      </c>
      <c r="G176" s="12"/>
      <c r="H176" s="12"/>
      <c r="I176" s="12">
        <v>240</v>
      </c>
      <c r="J176" s="12"/>
      <c r="K176" s="12"/>
    </row>
    <row r="177" spans="1:11" ht="25.5" customHeight="1">
      <c r="A177" s="14" t="s">
        <v>179</v>
      </c>
      <c r="B177" s="7">
        <f t="shared" si="7"/>
        <v>80</v>
      </c>
      <c r="C177" s="12"/>
      <c r="D177" s="12"/>
      <c r="E177" s="12"/>
      <c r="F177" s="12"/>
      <c r="G177" s="12"/>
      <c r="H177" s="12"/>
      <c r="I177" s="12">
        <v>80</v>
      </c>
      <c r="J177" s="12"/>
      <c r="K177" s="12"/>
    </row>
    <row r="178" spans="1:11" ht="25.5" customHeight="1">
      <c r="A178" s="14" t="s">
        <v>180</v>
      </c>
      <c r="B178" s="7">
        <f t="shared" si="7"/>
        <v>10</v>
      </c>
      <c r="C178" s="12"/>
      <c r="D178" s="12"/>
      <c r="E178" s="12"/>
      <c r="F178" s="12">
        <v>10</v>
      </c>
      <c r="G178" s="12"/>
      <c r="H178" s="12"/>
      <c r="I178" s="12"/>
      <c r="J178" s="12"/>
      <c r="K178" s="12"/>
    </row>
    <row r="179" spans="1:11" ht="25.5" customHeight="1">
      <c r="A179" s="14" t="s">
        <v>181</v>
      </c>
      <c r="B179" s="7">
        <f t="shared" si="7"/>
        <v>900</v>
      </c>
      <c r="C179" s="12">
        <v>900</v>
      </c>
      <c r="D179" s="12"/>
      <c r="E179" s="12"/>
      <c r="F179" s="12"/>
      <c r="G179" s="12"/>
      <c r="H179" s="12"/>
      <c r="I179" s="12"/>
      <c r="J179" s="12"/>
      <c r="K179" s="12"/>
    </row>
    <row r="180" spans="1:11" ht="25.5" customHeight="1">
      <c r="A180" s="14" t="s">
        <v>182</v>
      </c>
      <c r="B180" s="7">
        <f t="shared" si="7"/>
        <v>930</v>
      </c>
      <c r="C180" s="12"/>
      <c r="D180" s="12"/>
      <c r="E180" s="12"/>
      <c r="F180" s="12"/>
      <c r="G180" s="12"/>
      <c r="H180" s="12"/>
      <c r="I180" s="12">
        <v>930</v>
      </c>
      <c r="J180" s="12"/>
      <c r="K180" s="12"/>
    </row>
    <row r="181" spans="1:11" ht="25.5" customHeight="1">
      <c r="A181" s="14" t="s">
        <v>183</v>
      </c>
      <c r="B181" s="7">
        <f t="shared" si="7"/>
        <v>11527</v>
      </c>
      <c r="C181" s="12">
        <v>1909</v>
      </c>
      <c r="D181" s="12">
        <v>651</v>
      </c>
      <c r="E181" s="12">
        <v>756</v>
      </c>
      <c r="F181" s="12">
        <v>1711</v>
      </c>
      <c r="G181" s="12">
        <v>1212</v>
      </c>
      <c r="H181" s="12">
        <v>1597</v>
      </c>
      <c r="I181" s="12">
        <v>3691</v>
      </c>
      <c r="J181" s="12"/>
      <c r="K181" s="12"/>
    </row>
    <row r="182" spans="1:11" ht="25.5" customHeight="1">
      <c r="A182" s="14" t="s">
        <v>184</v>
      </c>
      <c r="B182" s="7">
        <f t="shared" si="7"/>
        <v>80</v>
      </c>
      <c r="C182" s="12"/>
      <c r="D182" s="12"/>
      <c r="E182" s="12">
        <v>80</v>
      </c>
      <c r="F182" s="12"/>
      <c r="G182" s="12"/>
      <c r="H182" s="12"/>
      <c r="I182" s="12"/>
      <c r="J182" s="12"/>
      <c r="K182" s="12"/>
    </row>
    <row r="183" spans="1:11" ht="25.5" customHeight="1">
      <c r="A183" s="14" t="s">
        <v>185</v>
      </c>
      <c r="B183" s="7">
        <f t="shared" si="7"/>
        <v>586</v>
      </c>
      <c r="C183" s="12"/>
      <c r="D183" s="12"/>
      <c r="E183" s="12"/>
      <c r="F183" s="12"/>
      <c r="G183" s="12"/>
      <c r="H183" s="12"/>
      <c r="I183" s="12">
        <v>586</v>
      </c>
      <c r="J183" s="12"/>
      <c r="K183" s="12"/>
    </row>
    <row r="184" spans="1:11" ht="25.5" customHeight="1">
      <c r="A184" s="14" t="s">
        <v>186</v>
      </c>
      <c r="B184" s="7">
        <f t="shared" si="7"/>
        <v>12.96</v>
      </c>
      <c r="C184" s="12">
        <v>1.56</v>
      </c>
      <c r="D184" s="12">
        <v>1.32</v>
      </c>
      <c r="E184" s="12">
        <v>1.8</v>
      </c>
      <c r="F184" s="12">
        <v>2.4</v>
      </c>
      <c r="G184" s="12">
        <v>1.68</v>
      </c>
      <c r="H184" s="12">
        <v>3.48</v>
      </c>
      <c r="I184" s="12">
        <v>0.72</v>
      </c>
      <c r="J184" s="12"/>
      <c r="K184" s="12"/>
    </row>
    <row r="185" spans="1:11" ht="25.5" customHeight="1">
      <c r="A185" s="14" t="s">
        <v>187</v>
      </c>
      <c r="B185" s="7">
        <f t="shared" si="7"/>
        <v>24</v>
      </c>
      <c r="C185" s="12">
        <v>4</v>
      </c>
      <c r="D185" s="12">
        <v>4</v>
      </c>
      <c r="E185" s="12"/>
      <c r="F185" s="12">
        <v>4</v>
      </c>
      <c r="G185" s="12">
        <v>4</v>
      </c>
      <c r="H185" s="12">
        <v>4</v>
      </c>
      <c r="I185" s="12">
        <v>4</v>
      </c>
      <c r="J185" s="12"/>
      <c r="K185" s="12"/>
    </row>
    <row r="186" spans="1:11" ht="25.5" customHeight="1">
      <c r="A186" s="14" t="s">
        <v>316</v>
      </c>
      <c r="B186" s="7">
        <f t="shared" si="7"/>
        <v>133</v>
      </c>
      <c r="C186" s="12"/>
      <c r="D186" s="12"/>
      <c r="E186" s="12"/>
      <c r="F186" s="12"/>
      <c r="G186" s="12">
        <v>133</v>
      </c>
      <c r="H186" s="12"/>
      <c r="I186" s="12"/>
      <c r="J186" s="12"/>
      <c r="K186" s="12"/>
    </row>
    <row r="187" spans="1:11" ht="25.5" customHeight="1">
      <c r="A187" s="14" t="s">
        <v>188</v>
      </c>
      <c r="B187" s="7">
        <f t="shared" si="7"/>
        <v>2320</v>
      </c>
      <c r="C187" s="12"/>
      <c r="D187" s="12"/>
      <c r="E187" s="12">
        <v>180</v>
      </c>
      <c r="F187" s="12">
        <v>536</v>
      </c>
      <c r="G187" s="12">
        <v>354</v>
      </c>
      <c r="H187" s="12">
        <v>660</v>
      </c>
      <c r="I187" s="12">
        <v>418</v>
      </c>
      <c r="J187" s="12"/>
      <c r="K187" s="12">
        <v>172</v>
      </c>
    </row>
    <row r="188" spans="1:11" ht="25.5" customHeight="1">
      <c r="A188" s="14" t="s">
        <v>189</v>
      </c>
      <c r="B188" s="7">
        <f t="shared" si="7"/>
        <v>17600</v>
      </c>
      <c r="C188" s="12">
        <v>2800</v>
      </c>
      <c r="D188" s="12">
        <v>1200</v>
      </c>
      <c r="E188" s="12">
        <v>4000</v>
      </c>
      <c r="F188" s="12">
        <v>2800</v>
      </c>
      <c r="G188" s="12">
        <v>2000</v>
      </c>
      <c r="H188" s="12">
        <v>2800</v>
      </c>
      <c r="I188" s="12">
        <v>1200</v>
      </c>
      <c r="J188" s="12">
        <v>800</v>
      </c>
      <c r="K188" s="12"/>
    </row>
    <row r="189" spans="1:11" ht="25.5" customHeight="1">
      <c r="A189" s="14" t="s">
        <v>190</v>
      </c>
      <c r="B189" s="7">
        <f t="shared" si="7"/>
        <v>3106</v>
      </c>
      <c r="C189" s="12"/>
      <c r="D189" s="12">
        <v>674</v>
      </c>
      <c r="E189" s="12"/>
      <c r="F189" s="12"/>
      <c r="G189" s="12">
        <v>1035</v>
      </c>
      <c r="H189" s="12"/>
      <c r="I189" s="12">
        <v>1397</v>
      </c>
      <c r="J189" s="12"/>
      <c r="K189" s="12"/>
    </row>
    <row r="190" spans="1:11" ht="25.5" customHeight="1">
      <c r="A190" s="14" t="s">
        <v>191</v>
      </c>
      <c r="B190" s="7">
        <f t="shared" si="7"/>
        <v>650</v>
      </c>
      <c r="C190" s="12"/>
      <c r="D190" s="12"/>
      <c r="E190" s="12">
        <v>650</v>
      </c>
      <c r="F190" s="12"/>
      <c r="G190" s="12"/>
      <c r="H190" s="12"/>
      <c r="I190" s="12"/>
      <c r="J190" s="12"/>
      <c r="K190" s="12"/>
    </row>
    <row r="191" spans="1:11" ht="25.5" customHeight="1">
      <c r="A191" s="14" t="s">
        <v>192</v>
      </c>
      <c r="B191" s="7">
        <f t="shared" si="7"/>
        <v>33</v>
      </c>
      <c r="C191" s="12"/>
      <c r="D191" s="12"/>
      <c r="E191" s="12"/>
      <c r="F191" s="12">
        <v>33</v>
      </c>
      <c r="G191" s="12"/>
      <c r="H191" s="12"/>
      <c r="I191" s="12"/>
      <c r="J191" s="12"/>
      <c r="K191" s="12"/>
    </row>
    <row r="192" spans="1:11" ht="25.5" customHeight="1">
      <c r="A192" s="14" t="s">
        <v>193</v>
      </c>
      <c r="B192" s="7">
        <f t="shared" si="7"/>
        <v>1380</v>
      </c>
      <c r="C192" s="12"/>
      <c r="D192" s="12"/>
      <c r="E192" s="12"/>
      <c r="F192" s="12">
        <v>1380</v>
      </c>
      <c r="G192" s="12"/>
      <c r="H192" s="12"/>
      <c r="I192" s="12"/>
      <c r="J192" s="12"/>
      <c r="K192" s="12"/>
    </row>
    <row r="193" spans="1:11" ht="25.5" customHeight="1">
      <c r="A193" s="14" t="s">
        <v>194</v>
      </c>
      <c r="B193" s="7">
        <f t="shared" si="7"/>
        <v>3383</v>
      </c>
      <c r="C193" s="12"/>
      <c r="D193" s="12">
        <v>1541.5</v>
      </c>
      <c r="E193" s="12"/>
      <c r="F193" s="12">
        <v>341.5</v>
      </c>
      <c r="G193" s="12"/>
      <c r="H193" s="12"/>
      <c r="I193" s="12"/>
      <c r="J193" s="12">
        <v>1500</v>
      </c>
      <c r="K193" s="12"/>
    </row>
    <row r="194" spans="1:11" ht="25.5" customHeight="1">
      <c r="A194" s="14" t="s">
        <v>195</v>
      </c>
      <c r="B194" s="7">
        <f t="shared" si="7"/>
        <v>2200</v>
      </c>
      <c r="C194" s="12"/>
      <c r="D194" s="12"/>
      <c r="E194" s="12"/>
      <c r="F194" s="12"/>
      <c r="G194" s="12"/>
      <c r="H194" s="12">
        <v>1000</v>
      </c>
      <c r="I194" s="12">
        <v>1200</v>
      </c>
      <c r="J194" s="12"/>
      <c r="K194" s="12"/>
    </row>
    <row r="195" spans="1:11" ht="25.5" customHeight="1">
      <c r="A195" s="14" t="s">
        <v>196</v>
      </c>
      <c r="B195" s="7">
        <f t="shared" si="7"/>
        <v>3205</v>
      </c>
      <c r="C195" s="12">
        <v>780</v>
      </c>
      <c r="D195" s="12">
        <v>930</v>
      </c>
      <c r="E195" s="12">
        <v>230</v>
      </c>
      <c r="F195" s="12">
        <v>400</v>
      </c>
      <c r="G195" s="12">
        <v>100</v>
      </c>
      <c r="H195" s="12">
        <v>310</v>
      </c>
      <c r="I195" s="12">
        <v>375</v>
      </c>
      <c r="J195" s="12">
        <v>80</v>
      </c>
      <c r="K195" s="12"/>
    </row>
    <row r="196" spans="1:11" ht="25.5" customHeight="1">
      <c r="A196" s="14" t="s">
        <v>197</v>
      </c>
      <c r="B196" s="7">
        <f t="shared" si="7"/>
        <v>1808</v>
      </c>
      <c r="C196" s="12"/>
      <c r="D196" s="12"/>
      <c r="E196" s="12"/>
      <c r="F196" s="12"/>
      <c r="G196" s="12"/>
      <c r="H196" s="12">
        <v>828</v>
      </c>
      <c r="I196" s="12">
        <v>980</v>
      </c>
      <c r="J196" s="12"/>
      <c r="K196" s="12"/>
    </row>
    <row r="197" spans="1:11" ht="25.5" customHeight="1">
      <c r="A197" s="14" t="s">
        <v>198</v>
      </c>
      <c r="B197" s="7">
        <f t="shared" si="7"/>
        <v>11073</v>
      </c>
      <c r="C197" s="12">
        <v>1619</v>
      </c>
      <c r="D197" s="12"/>
      <c r="E197" s="12">
        <v>6268</v>
      </c>
      <c r="F197" s="12"/>
      <c r="G197" s="12">
        <v>243</v>
      </c>
      <c r="H197" s="12">
        <v>2302</v>
      </c>
      <c r="I197" s="12">
        <v>482</v>
      </c>
      <c r="J197" s="12">
        <v>159</v>
      </c>
      <c r="K197" s="12"/>
    </row>
    <row r="198" spans="1:11" ht="25.5" customHeight="1">
      <c r="A198" s="14" t="s">
        <v>199</v>
      </c>
      <c r="B198" s="7">
        <f t="shared" si="7"/>
        <v>339</v>
      </c>
      <c r="C198" s="12"/>
      <c r="D198" s="12"/>
      <c r="E198" s="12">
        <v>39</v>
      </c>
      <c r="F198" s="12"/>
      <c r="G198" s="12"/>
      <c r="H198" s="12"/>
      <c r="I198" s="12"/>
      <c r="J198" s="12">
        <v>300</v>
      </c>
      <c r="K198" s="12"/>
    </row>
    <row r="199" spans="1:11" ht="25.5" customHeight="1">
      <c r="A199" s="14" t="s">
        <v>200</v>
      </c>
      <c r="B199" s="7">
        <f t="shared" si="7"/>
        <v>101.2</v>
      </c>
      <c r="C199" s="12"/>
      <c r="D199" s="12">
        <v>17.7</v>
      </c>
      <c r="E199" s="12">
        <v>19</v>
      </c>
      <c r="F199" s="12">
        <v>19</v>
      </c>
      <c r="G199" s="12">
        <v>19</v>
      </c>
      <c r="H199" s="12"/>
      <c r="I199" s="12">
        <v>26.5</v>
      </c>
      <c r="J199" s="12"/>
      <c r="K199" s="12"/>
    </row>
    <row r="200" spans="1:11" ht="25.5" customHeight="1">
      <c r="A200" s="14" t="s">
        <v>201</v>
      </c>
      <c r="B200" s="7">
        <f t="shared" si="7"/>
        <v>155</v>
      </c>
      <c r="C200" s="12">
        <v>10</v>
      </c>
      <c r="D200" s="12">
        <v>21</v>
      </c>
      <c r="E200" s="12">
        <v>104</v>
      </c>
      <c r="F200" s="12"/>
      <c r="G200" s="12"/>
      <c r="H200" s="12">
        <v>5</v>
      </c>
      <c r="I200" s="12">
        <v>15</v>
      </c>
      <c r="J200" s="12"/>
      <c r="K200" s="12"/>
    </row>
    <row r="201" spans="1:11" ht="25.5" customHeight="1">
      <c r="A201" s="14" t="s">
        <v>202</v>
      </c>
      <c r="B201" s="7">
        <f t="shared" ref="B201:B264" si="8">SUM(C201:K201)</f>
        <v>650</v>
      </c>
      <c r="C201" s="12"/>
      <c r="D201" s="12"/>
      <c r="E201" s="12">
        <v>650</v>
      </c>
      <c r="F201" s="12"/>
      <c r="G201" s="12"/>
      <c r="H201" s="12"/>
      <c r="I201" s="12"/>
      <c r="J201" s="12"/>
      <c r="K201" s="12"/>
    </row>
    <row r="202" spans="1:11" ht="25.5" customHeight="1">
      <c r="A202" s="14" t="s">
        <v>203</v>
      </c>
      <c r="B202" s="7">
        <f t="shared" si="8"/>
        <v>550</v>
      </c>
      <c r="C202" s="12"/>
      <c r="D202" s="12"/>
      <c r="E202" s="12">
        <v>550</v>
      </c>
      <c r="F202" s="12"/>
      <c r="G202" s="12"/>
      <c r="H202" s="12"/>
      <c r="I202" s="12"/>
      <c r="J202" s="12"/>
      <c r="K202" s="12"/>
    </row>
    <row r="203" spans="1:11" ht="25.5" customHeight="1">
      <c r="A203" s="14" t="s">
        <v>204</v>
      </c>
      <c r="B203" s="7">
        <f t="shared" si="8"/>
        <v>255.54000000000002</v>
      </c>
      <c r="C203" s="12">
        <v>23.22</v>
      </c>
      <c r="D203" s="12">
        <v>13.86</v>
      </c>
      <c r="E203" s="12">
        <v>145.93</v>
      </c>
      <c r="F203" s="12">
        <v>16.86</v>
      </c>
      <c r="G203" s="12">
        <v>17.75</v>
      </c>
      <c r="H203" s="12">
        <v>29.31</v>
      </c>
      <c r="I203" s="12">
        <v>8.61</v>
      </c>
      <c r="J203" s="12"/>
      <c r="K203" s="12"/>
    </row>
    <row r="204" spans="1:11" ht="25.5" customHeight="1">
      <c r="A204" s="14" t="s">
        <v>205</v>
      </c>
      <c r="B204" s="7">
        <f t="shared" si="8"/>
        <v>794.88</v>
      </c>
      <c r="C204" s="12">
        <v>61.59</v>
      </c>
      <c r="D204" s="12">
        <v>66.78</v>
      </c>
      <c r="E204" s="12">
        <v>432.15</v>
      </c>
      <c r="F204" s="12">
        <v>65.73</v>
      </c>
      <c r="G204" s="12">
        <v>47.09</v>
      </c>
      <c r="H204" s="12">
        <v>77.66</v>
      </c>
      <c r="I204" s="12">
        <v>43.88</v>
      </c>
      <c r="J204" s="12"/>
      <c r="K204" s="12"/>
    </row>
    <row r="205" spans="1:11" ht="25.5" customHeight="1">
      <c r="A205" s="14" t="s">
        <v>206</v>
      </c>
      <c r="B205" s="7">
        <f t="shared" si="8"/>
        <v>2448.8000000000002</v>
      </c>
      <c r="C205" s="12">
        <v>343.27</v>
      </c>
      <c r="D205" s="12">
        <v>375.07</v>
      </c>
      <c r="E205" s="12">
        <v>365.99</v>
      </c>
      <c r="F205" s="12">
        <v>279</v>
      </c>
      <c r="G205" s="12">
        <v>420.91</v>
      </c>
      <c r="H205" s="12">
        <v>549.12</v>
      </c>
      <c r="I205" s="12">
        <v>115.44</v>
      </c>
      <c r="J205" s="12"/>
      <c r="K205" s="12"/>
    </row>
    <row r="206" spans="1:11" ht="25.5" customHeight="1">
      <c r="A206" s="14" t="s">
        <v>207</v>
      </c>
      <c r="B206" s="7">
        <f t="shared" si="8"/>
        <v>2622.3900000000003</v>
      </c>
      <c r="C206" s="12">
        <v>345.16</v>
      </c>
      <c r="D206" s="12">
        <v>457.28</v>
      </c>
      <c r="E206" s="12">
        <v>323.81</v>
      </c>
      <c r="F206" s="12">
        <v>330.09</v>
      </c>
      <c r="G206" s="12">
        <v>497.46</v>
      </c>
      <c r="H206" s="12">
        <v>549.46</v>
      </c>
      <c r="I206" s="12">
        <v>119.13</v>
      </c>
      <c r="J206" s="12"/>
      <c r="K206" s="12"/>
    </row>
    <row r="207" spans="1:11" ht="25.5" customHeight="1">
      <c r="A207" s="14" t="s">
        <v>208</v>
      </c>
      <c r="B207" s="7">
        <f t="shared" si="8"/>
        <v>733.74999999999989</v>
      </c>
      <c r="C207" s="12">
        <v>64</v>
      </c>
      <c r="D207" s="12">
        <v>37.78</v>
      </c>
      <c r="E207" s="12">
        <v>393</v>
      </c>
      <c r="F207" s="12">
        <v>68.55</v>
      </c>
      <c r="G207" s="12">
        <v>46.91</v>
      </c>
      <c r="H207" s="12">
        <v>103.63</v>
      </c>
      <c r="I207" s="12">
        <v>19.88</v>
      </c>
      <c r="J207" s="12"/>
      <c r="K207" s="12"/>
    </row>
    <row r="208" spans="1:11" ht="25.5" customHeight="1">
      <c r="A208" s="14" t="s">
        <v>209</v>
      </c>
      <c r="B208" s="7">
        <f t="shared" si="8"/>
        <v>47.45</v>
      </c>
      <c r="C208" s="12">
        <v>3.32</v>
      </c>
      <c r="D208" s="12">
        <v>2.59</v>
      </c>
      <c r="E208" s="12">
        <v>27.3</v>
      </c>
      <c r="F208" s="12">
        <v>3.15</v>
      </c>
      <c r="G208" s="12">
        <v>1.61</v>
      </c>
      <c r="H208" s="12">
        <v>4</v>
      </c>
      <c r="I208" s="12">
        <v>5.48</v>
      </c>
      <c r="J208" s="12"/>
      <c r="K208" s="12"/>
    </row>
    <row r="209" spans="1:11" ht="25.5" customHeight="1">
      <c r="A209" s="14" t="s">
        <v>210</v>
      </c>
      <c r="B209" s="7">
        <f t="shared" si="8"/>
        <v>300</v>
      </c>
      <c r="C209" s="12">
        <v>20</v>
      </c>
      <c r="D209" s="12">
        <v>35</v>
      </c>
      <c r="E209" s="12">
        <v>150</v>
      </c>
      <c r="F209" s="12">
        <v>20</v>
      </c>
      <c r="G209" s="12">
        <v>20</v>
      </c>
      <c r="H209" s="12">
        <v>20</v>
      </c>
      <c r="I209" s="12">
        <v>35</v>
      </c>
      <c r="J209" s="12"/>
      <c r="K209" s="12"/>
    </row>
    <row r="210" spans="1:11" ht="25.5" customHeight="1">
      <c r="A210" s="14" t="s">
        <v>211</v>
      </c>
      <c r="B210" s="7">
        <f t="shared" si="8"/>
        <v>380</v>
      </c>
      <c r="C210" s="12"/>
      <c r="D210" s="12"/>
      <c r="E210" s="12"/>
      <c r="F210" s="12"/>
      <c r="G210" s="12">
        <v>200</v>
      </c>
      <c r="H210" s="12"/>
      <c r="I210" s="12">
        <v>180</v>
      </c>
      <c r="J210" s="12"/>
      <c r="K210" s="12"/>
    </row>
    <row r="211" spans="1:11" ht="25.5" customHeight="1">
      <c r="A211" s="14" t="s">
        <v>212</v>
      </c>
      <c r="B211" s="7">
        <f t="shared" si="8"/>
        <v>740</v>
      </c>
      <c r="C211" s="12">
        <v>60</v>
      </c>
      <c r="D211" s="12">
        <v>60</v>
      </c>
      <c r="E211" s="12">
        <v>290</v>
      </c>
      <c r="F211" s="12">
        <v>60</v>
      </c>
      <c r="G211" s="12">
        <v>90</v>
      </c>
      <c r="H211" s="12">
        <v>60</v>
      </c>
      <c r="I211" s="12">
        <v>120</v>
      </c>
      <c r="J211" s="12"/>
      <c r="K211" s="12"/>
    </row>
    <row r="212" spans="1:11" ht="25.5" customHeight="1">
      <c r="A212" s="14" t="s">
        <v>213</v>
      </c>
      <c r="B212" s="7">
        <f t="shared" si="8"/>
        <v>188</v>
      </c>
      <c r="C212" s="12"/>
      <c r="D212" s="12"/>
      <c r="E212" s="12">
        <v>188</v>
      </c>
      <c r="F212" s="12"/>
      <c r="G212" s="12"/>
      <c r="H212" s="12"/>
      <c r="I212" s="12"/>
      <c r="J212" s="12"/>
      <c r="K212" s="12"/>
    </row>
    <row r="213" spans="1:11" ht="25.5" customHeight="1">
      <c r="A213" s="14" t="s">
        <v>214</v>
      </c>
      <c r="B213" s="7">
        <f t="shared" si="8"/>
        <v>1.72</v>
      </c>
      <c r="C213" s="12">
        <v>1.72</v>
      </c>
      <c r="D213" s="12"/>
      <c r="E213" s="12"/>
      <c r="F213" s="12"/>
      <c r="G213" s="12"/>
      <c r="H213" s="12"/>
      <c r="I213" s="12"/>
      <c r="J213" s="12"/>
      <c r="K213" s="12"/>
    </row>
    <row r="214" spans="1:11" ht="25.5" customHeight="1">
      <c r="A214" s="14" t="s">
        <v>215</v>
      </c>
      <c r="B214" s="7">
        <f t="shared" si="8"/>
        <v>1327</v>
      </c>
      <c r="C214" s="12"/>
      <c r="D214" s="12"/>
      <c r="E214" s="12">
        <v>1327</v>
      </c>
      <c r="F214" s="12"/>
      <c r="G214" s="12"/>
      <c r="H214" s="12"/>
      <c r="I214" s="12"/>
      <c r="J214" s="12"/>
      <c r="K214" s="12"/>
    </row>
    <row r="215" spans="1:11" ht="25.5" customHeight="1">
      <c r="A215" s="14" t="s">
        <v>216</v>
      </c>
      <c r="B215" s="7">
        <f t="shared" si="8"/>
        <v>672</v>
      </c>
      <c r="C215" s="12">
        <v>224</v>
      </c>
      <c r="D215" s="12"/>
      <c r="E215" s="12"/>
      <c r="F215" s="12"/>
      <c r="G215" s="12">
        <v>224</v>
      </c>
      <c r="H215" s="12"/>
      <c r="I215" s="12">
        <v>224</v>
      </c>
      <c r="J215" s="12"/>
      <c r="K215" s="12"/>
    </row>
    <row r="216" spans="1:11" ht="25.5" customHeight="1">
      <c r="A216" s="14" t="s">
        <v>217</v>
      </c>
      <c r="B216" s="7">
        <f t="shared" si="8"/>
        <v>3240</v>
      </c>
      <c r="C216" s="12"/>
      <c r="D216" s="12"/>
      <c r="E216" s="12">
        <v>2190</v>
      </c>
      <c r="F216" s="12">
        <v>300</v>
      </c>
      <c r="G216" s="12"/>
      <c r="H216" s="12">
        <v>300</v>
      </c>
      <c r="I216" s="12">
        <v>450</v>
      </c>
      <c r="J216" s="12"/>
      <c r="K216" s="12"/>
    </row>
    <row r="217" spans="1:11" ht="25.5" customHeight="1">
      <c r="A217" s="14" t="s">
        <v>218</v>
      </c>
      <c r="B217" s="7">
        <f t="shared" si="8"/>
        <v>1000</v>
      </c>
      <c r="C217" s="12"/>
      <c r="D217" s="12"/>
      <c r="E217" s="12">
        <v>1000</v>
      </c>
      <c r="F217" s="12"/>
      <c r="G217" s="12"/>
      <c r="H217" s="12"/>
      <c r="I217" s="12"/>
      <c r="J217" s="12"/>
      <c r="K217" s="12"/>
    </row>
    <row r="218" spans="1:11" ht="25.5" customHeight="1">
      <c r="A218" s="14" t="s">
        <v>219</v>
      </c>
      <c r="B218" s="7">
        <f t="shared" si="8"/>
        <v>2600</v>
      </c>
      <c r="C218" s="12"/>
      <c r="D218" s="12"/>
      <c r="E218" s="12">
        <v>2600</v>
      </c>
      <c r="F218" s="12"/>
      <c r="G218" s="12"/>
      <c r="H218" s="12"/>
      <c r="I218" s="12"/>
      <c r="J218" s="12"/>
      <c r="K218" s="12"/>
    </row>
    <row r="219" spans="1:11" ht="25.5" customHeight="1">
      <c r="A219" s="14" t="s">
        <v>220</v>
      </c>
      <c r="B219" s="7">
        <f t="shared" si="8"/>
        <v>6680</v>
      </c>
      <c r="C219" s="12"/>
      <c r="D219" s="12"/>
      <c r="E219" s="12">
        <v>6680</v>
      </c>
      <c r="F219" s="12"/>
      <c r="G219" s="12"/>
      <c r="H219" s="12"/>
      <c r="I219" s="12"/>
      <c r="J219" s="12"/>
      <c r="K219" s="12"/>
    </row>
    <row r="220" spans="1:11" ht="25.5" customHeight="1">
      <c r="A220" s="14" t="s">
        <v>221</v>
      </c>
      <c r="B220" s="7">
        <f t="shared" si="8"/>
        <v>500</v>
      </c>
      <c r="C220" s="12"/>
      <c r="D220" s="12"/>
      <c r="E220" s="12"/>
      <c r="F220" s="12"/>
      <c r="G220" s="12">
        <v>500</v>
      </c>
      <c r="H220" s="12"/>
      <c r="I220" s="12"/>
      <c r="J220" s="12"/>
      <c r="K220" s="12"/>
    </row>
    <row r="221" spans="1:11" ht="25.5" customHeight="1">
      <c r="A221" s="14" t="s">
        <v>222</v>
      </c>
      <c r="B221" s="7">
        <f t="shared" si="8"/>
        <v>3892.57</v>
      </c>
      <c r="C221" s="12">
        <v>300</v>
      </c>
      <c r="D221" s="12">
        <v>2237</v>
      </c>
      <c r="E221" s="12">
        <v>1180</v>
      </c>
      <c r="F221" s="12"/>
      <c r="G221" s="12">
        <v>160</v>
      </c>
      <c r="H221" s="12">
        <v>15.57</v>
      </c>
      <c r="I221" s="12"/>
      <c r="J221" s="12"/>
      <c r="K221" s="12"/>
    </row>
    <row r="222" spans="1:11" ht="25.5" customHeight="1">
      <c r="A222" s="14" t="s">
        <v>223</v>
      </c>
      <c r="B222" s="7">
        <f t="shared" si="8"/>
        <v>2217</v>
      </c>
      <c r="C222" s="12">
        <v>100</v>
      </c>
      <c r="D222" s="12">
        <v>1617</v>
      </c>
      <c r="E222" s="12">
        <v>500</v>
      </c>
      <c r="F222" s="12"/>
      <c r="G222" s="12"/>
      <c r="H222" s="12"/>
      <c r="I222" s="12"/>
      <c r="J222" s="12"/>
      <c r="K222" s="12"/>
    </row>
    <row r="223" spans="1:11" ht="25.5" customHeight="1">
      <c r="A223" s="14" t="s">
        <v>224</v>
      </c>
      <c r="B223" s="7">
        <f t="shared" si="8"/>
        <v>0</v>
      </c>
      <c r="C223" s="12"/>
      <c r="D223" s="12"/>
      <c r="E223" s="12"/>
      <c r="F223" s="12"/>
      <c r="G223" s="12"/>
      <c r="H223" s="12"/>
      <c r="I223" s="12"/>
      <c r="J223" s="12"/>
      <c r="K223" s="12"/>
    </row>
    <row r="224" spans="1:11" ht="25.5" customHeight="1">
      <c r="A224" s="14" t="s">
        <v>225</v>
      </c>
      <c r="B224" s="7">
        <f t="shared" si="8"/>
        <v>3380.46</v>
      </c>
      <c r="C224" s="12">
        <v>600</v>
      </c>
      <c r="D224" s="12">
        <v>2200</v>
      </c>
      <c r="E224" s="12">
        <v>500</v>
      </c>
      <c r="F224" s="12">
        <v>15</v>
      </c>
      <c r="G224" s="12">
        <v>50.46</v>
      </c>
      <c r="H224" s="12">
        <v>15</v>
      </c>
      <c r="I224" s="12"/>
      <c r="J224" s="12"/>
      <c r="K224" s="12"/>
    </row>
    <row r="225" spans="1:11" ht="25.5" customHeight="1">
      <c r="A225" s="14" t="s">
        <v>226</v>
      </c>
      <c r="B225" s="7">
        <f t="shared" si="8"/>
        <v>1440</v>
      </c>
      <c r="C225" s="12"/>
      <c r="D225" s="12">
        <v>1440</v>
      </c>
      <c r="E225" s="12"/>
      <c r="F225" s="12"/>
      <c r="G225" s="12"/>
      <c r="H225" s="12"/>
      <c r="I225" s="12"/>
      <c r="J225" s="12"/>
      <c r="K225" s="12"/>
    </row>
    <row r="226" spans="1:11" ht="25.5" customHeight="1">
      <c r="A226" s="14" t="s">
        <v>227</v>
      </c>
      <c r="B226" s="7">
        <f t="shared" si="8"/>
        <v>10324.52</v>
      </c>
      <c r="C226" s="12">
        <v>2912.09</v>
      </c>
      <c r="D226" s="12"/>
      <c r="E226" s="12"/>
      <c r="F226" s="12">
        <v>1825.18</v>
      </c>
      <c r="G226" s="12">
        <v>5587.25</v>
      </c>
      <c r="H226" s="12"/>
      <c r="I226" s="12"/>
      <c r="J226" s="12"/>
      <c r="K226" s="12"/>
    </row>
    <row r="227" spans="1:11" ht="25.5" customHeight="1">
      <c r="A227" s="14" t="s">
        <v>228</v>
      </c>
      <c r="B227" s="7">
        <f t="shared" si="8"/>
        <v>568</v>
      </c>
      <c r="C227" s="12">
        <v>13</v>
      </c>
      <c r="D227" s="12">
        <v>124</v>
      </c>
      <c r="E227" s="12"/>
      <c r="F227" s="12"/>
      <c r="G227" s="12">
        <v>34</v>
      </c>
      <c r="H227" s="12">
        <v>397</v>
      </c>
      <c r="I227" s="12"/>
      <c r="J227" s="12"/>
      <c r="K227" s="12"/>
    </row>
    <row r="228" spans="1:11" ht="25.5" customHeight="1">
      <c r="A228" s="14" t="s">
        <v>229</v>
      </c>
      <c r="B228" s="7">
        <f t="shared" si="8"/>
        <v>15</v>
      </c>
      <c r="C228" s="12">
        <v>3</v>
      </c>
      <c r="D228" s="12">
        <v>3</v>
      </c>
      <c r="E228" s="12">
        <v>3</v>
      </c>
      <c r="F228" s="12">
        <v>3</v>
      </c>
      <c r="G228" s="12">
        <v>3</v>
      </c>
      <c r="H228" s="12"/>
      <c r="I228" s="12"/>
      <c r="J228" s="12"/>
      <c r="K228" s="12"/>
    </row>
    <row r="229" spans="1:11" ht="25.5" customHeight="1">
      <c r="A229" s="14" t="s">
        <v>229</v>
      </c>
      <c r="B229" s="7">
        <f t="shared" si="8"/>
        <v>390</v>
      </c>
      <c r="C229" s="12"/>
      <c r="D229" s="12"/>
      <c r="E229" s="12">
        <v>210</v>
      </c>
      <c r="F229" s="12">
        <v>60</v>
      </c>
      <c r="G229" s="12">
        <v>60</v>
      </c>
      <c r="H229" s="12">
        <v>30</v>
      </c>
      <c r="I229" s="12"/>
      <c r="J229" s="12">
        <v>30</v>
      </c>
      <c r="K229" s="12"/>
    </row>
    <row r="230" spans="1:11" ht="25.5" customHeight="1">
      <c r="A230" s="14" t="s">
        <v>230</v>
      </c>
      <c r="B230" s="7">
        <f t="shared" si="8"/>
        <v>175.2</v>
      </c>
      <c r="C230" s="12"/>
      <c r="D230" s="12">
        <v>69.92</v>
      </c>
      <c r="E230" s="12">
        <v>7.5</v>
      </c>
      <c r="F230" s="12">
        <v>70.55</v>
      </c>
      <c r="G230" s="12"/>
      <c r="H230" s="12">
        <v>27.23</v>
      </c>
      <c r="I230" s="12"/>
      <c r="J230" s="12"/>
      <c r="K230" s="12"/>
    </row>
    <row r="231" spans="1:11" ht="25.5" customHeight="1">
      <c r="A231" s="14" t="s">
        <v>231</v>
      </c>
      <c r="B231" s="7">
        <f t="shared" si="8"/>
        <v>931</v>
      </c>
      <c r="C231" s="12"/>
      <c r="D231" s="12"/>
      <c r="E231" s="12"/>
      <c r="F231" s="12">
        <v>931</v>
      </c>
      <c r="G231" s="12"/>
      <c r="H231" s="12"/>
      <c r="I231" s="12"/>
      <c r="J231" s="12"/>
      <c r="K231" s="12"/>
    </row>
    <row r="232" spans="1:11" ht="25.5" customHeight="1">
      <c r="A232" s="14" t="s">
        <v>232</v>
      </c>
      <c r="B232" s="7">
        <f t="shared" si="8"/>
        <v>4465.7</v>
      </c>
      <c r="C232" s="12">
        <v>333.8</v>
      </c>
      <c r="D232" s="12"/>
      <c r="E232" s="12">
        <v>388.9</v>
      </c>
      <c r="F232" s="12">
        <v>241.3</v>
      </c>
      <c r="G232" s="12">
        <v>97</v>
      </c>
      <c r="H232" s="12">
        <v>127.7</v>
      </c>
      <c r="I232" s="12">
        <v>45.7</v>
      </c>
      <c r="J232" s="12">
        <v>15.3</v>
      </c>
      <c r="K232" s="12">
        <v>3216</v>
      </c>
    </row>
    <row r="233" spans="1:11" ht="25.5" customHeight="1">
      <c r="A233" s="14" t="s">
        <v>233</v>
      </c>
      <c r="B233" s="7">
        <f t="shared" si="8"/>
        <v>147.6</v>
      </c>
      <c r="C233" s="12"/>
      <c r="D233" s="12"/>
      <c r="E233" s="12">
        <v>81.8</v>
      </c>
      <c r="F233" s="12">
        <v>37</v>
      </c>
      <c r="G233" s="12"/>
      <c r="H233" s="12">
        <v>23.8</v>
      </c>
      <c r="I233" s="12"/>
      <c r="J233" s="12">
        <v>5</v>
      </c>
      <c r="K233" s="12"/>
    </row>
    <row r="234" spans="1:11" ht="25.5" customHeight="1">
      <c r="A234" s="14" t="s">
        <v>234</v>
      </c>
      <c r="B234" s="7">
        <f t="shared" si="8"/>
        <v>41.1</v>
      </c>
      <c r="C234" s="12">
        <v>7.7</v>
      </c>
      <c r="D234" s="12"/>
      <c r="E234" s="12">
        <v>6.3</v>
      </c>
      <c r="F234" s="12"/>
      <c r="G234" s="12">
        <v>22.6</v>
      </c>
      <c r="H234" s="12"/>
      <c r="I234" s="12"/>
      <c r="J234" s="12">
        <v>4.5</v>
      </c>
      <c r="K234" s="12"/>
    </row>
    <row r="235" spans="1:11" ht="25.5" customHeight="1">
      <c r="A235" s="14" t="s">
        <v>235</v>
      </c>
      <c r="B235" s="7">
        <f t="shared" si="8"/>
        <v>560</v>
      </c>
      <c r="C235" s="12">
        <v>204</v>
      </c>
      <c r="D235" s="12">
        <v>32</v>
      </c>
      <c r="E235" s="12">
        <v>33</v>
      </c>
      <c r="F235" s="12">
        <v>70</v>
      </c>
      <c r="G235" s="12">
        <v>42</v>
      </c>
      <c r="H235" s="12">
        <v>53</v>
      </c>
      <c r="I235" s="12">
        <v>126</v>
      </c>
      <c r="J235" s="12"/>
      <c r="K235" s="12"/>
    </row>
    <row r="236" spans="1:11" ht="25.5" customHeight="1">
      <c r="A236" s="14" t="s">
        <v>236</v>
      </c>
      <c r="B236" s="7">
        <f t="shared" si="8"/>
        <v>428</v>
      </c>
      <c r="C236" s="12">
        <v>35</v>
      </c>
      <c r="D236" s="12">
        <v>35</v>
      </c>
      <c r="E236" s="12">
        <v>175</v>
      </c>
      <c r="F236" s="12">
        <v>43</v>
      </c>
      <c r="G236" s="12">
        <v>30</v>
      </c>
      <c r="H236" s="12">
        <v>30</v>
      </c>
      <c r="I236" s="12">
        <v>30</v>
      </c>
      <c r="J236" s="12">
        <v>20</v>
      </c>
      <c r="K236" s="12">
        <v>30</v>
      </c>
    </row>
    <row r="237" spans="1:11" ht="25.5" customHeight="1">
      <c r="A237" s="14" t="s">
        <v>237</v>
      </c>
      <c r="B237" s="7">
        <f t="shared" si="8"/>
        <v>847</v>
      </c>
      <c r="C237" s="12"/>
      <c r="D237" s="12"/>
      <c r="E237" s="12"/>
      <c r="F237" s="12">
        <v>450</v>
      </c>
      <c r="G237" s="12">
        <v>75</v>
      </c>
      <c r="H237" s="12">
        <v>187</v>
      </c>
      <c r="I237" s="12">
        <v>135</v>
      </c>
      <c r="J237" s="12"/>
      <c r="K237" s="12"/>
    </row>
    <row r="238" spans="1:11" ht="25.5" customHeight="1">
      <c r="A238" s="14" t="s">
        <v>238</v>
      </c>
      <c r="B238" s="7">
        <f t="shared" si="8"/>
        <v>760</v>
      </c>
      <c r="C238" s="12">
        <v>560</v>
      </c>
      <c r="D238" s="12"/>
      <c r="E238" s="12"/>
      <c r="F238" s="12"/>
      <c r="G238" s="12"/>
      <c r="H238" s="12"/>
      <c r="I238" s="12"/>
      <c r="J238" s="12"/>
      <c r="K238" s="12">
        <v>200</v>
      </c>
    </row>
    <row r="239" spans="1:11" ht="25.5" customHeight="1">
      <c r="A239" s="14" t="s">
        <v>239</v>
      </c>
      <c r="B239" s="7">
        <f t="shared" si="8"/>
        <v>280</v>
      </c>
      <c r="C239" s="12"/>
      <c r="D239" s="12"/>
      <c r="E239" s="12"/>
      <c r="F239" s="12"/>
      <c r="G239" s="12">
        <v>120</v>
      </c>
      <c r="H239" s="12">
        <v>160</v>
      </c>
      <c r="I239" s="12"/>
      <c r="J239" s="12"/>
      <c r="K239" s="12"/>
    </row>
    <row r="240" spans="1:11" ht="25.5" customHeight="1">
      <c r="A240" s="14" t="s">
        <v>240</v>
      </c>
      <c r="B240" s="7">
        <f t="shared" si="8"/>
        <v>150</v>
      </c>
      <c r="C240" s="12">
        <v>18</v>
      </c>
      <c r="D240" s="12">
        <v>18</v>
      </c>
      <c r="E240" s="12">
        <v>28</v>
      </c>
      <c r="F240" s="12">
        <v>23</v>
      </c>
      <c r="G240" s="12">
        <v>18</v>
      </c>
      <c r="H240" s="12">
        <v>23</v>
      </c>
      <c r="I240" s="12">
        <v>22</v>
      </c>
      <c r="J240" s="12"/>
      <c r="K240" s="12"/>
    </row>
    <row r="241" spans="1:11" ht="25.5" customHeight="1">
      <c r="A241" s="14" t="s">
        <v>241</v>
      </c>
      <c r="B241" s="7">
        <f t="shared" si="8"/>
        <v>150</v>
      </c>
      <c r="C241" s="12"/>
      <c r="D241" s="12"/>
      <c r="E241" s="12"/>
      <c r="F241" s="12"/>
      <c r="G241" s="12"/>
      <c r="H241" s="12">
        <v>150</v>
      </c>
      <c r="I241" s="12"/>
      <c r="J241" s="12"/>
      <c r="K241" s="12"/>
    </row>
    <row r="242" spans="1:11" ht="25.5" customHeight="1">
      <c r="A242" s="14" t="s">
        <v>242</v>
      </c>
      <c r="B242" s="7">
        <f t="shared" si="8"/>
        <v>348</v>
      </c>
      <c r="C242" s="12"/>
      <c r="D242" s="12">
        <v>94</v>
      </c>
      <c r="E242" s="12">
        <v>93</v>
      </c>
      <c r="F242" s="12"/>
      <c r="G242" s="12"/>
      <c r="H242" s="12">
        <v>161</v>
      </c>
      <c r="I242" s="12"/>
      <c r="J242" s="12"/>
      <c r="K242" s="12"/>
    </row>
    <row r="243" spans="1:11" ht="25.5" customHeight="1">
      <c r="A243" s="14" t="s">
        <v>243</v>
      </c>
      <c r="B243" s="7">
        <f t="shared" si="8"/>
        <v>16.5</v>
      </c>
      <c r="C243" s="12">
        <v>2</v>
      </c>
      <c r="D243" s="12">
        <v>2</v>
      </c>
      <c r="E243" s="12">
        <v>3.5</v>
      </c>
      <c r="F243" s="12">
        <v>2</v>
      </c>
      <c r="G243" s="12">
        <v>1</v>
      </c>
      <c r="H243" s="12">
        <v>3.5</v>
      </c>
      <c r="I243" s="12">
        <v>2.5</v>
      </c>
      <c r="J243" s="12"/>
      <c r="K243" s="12"/>
    </row>
    <row r="244" spans="1:11" ht="25.5" customHeight="1">
      <c r="A244" s="14" t="s">
        <v>244</v>
      </c>
      <c r="B244" s="7">
        <f t="shared" si="8"/>
        <v>140</v>
      </c>
      <c r="C244" s="12">
        <v>20</v>
      </c>
      <c r="D244" s="12">
        <v>20</v>
      </c>
      <c r="E244" s="12">
        <v>20</v>
      </c>
      <c r="F244" s="12">
        <v>20</v>
      </c>
      <c r="G244" s="12">
        <v>20</v>
      </c>
      <c r="H244" s="12">
        <v>20</v>
      </c>
      <c r="I244" s="12">
        <v>20</v>
      </c>
      <c r="J244" s="12"/>
      <c r="K244" s="12"/>
    </row>
    <row r="245" spans="1:11" ht="25.5" customHeight="1">
      <c r="A245" s="14" t="s">
        <v>245</v>
      </c>
      <c r="B245" s="7">
        <f t="shared" si="8"/>
        <v>38</v>
      </c>
      <c r="C245" s="12"/>
      <c r="D245" s="12">
        <v>10</v>
      </c>
      <c r="E245" s="12">
        <v>6</v>
      </c>
      <c r="F245" s="12">
        <v>12</v>
      </c>
      <c r="G245" s="12">
        <v>10</v>
      </c>
      <c r="H245" s="12"/>
      <c r="I245" s="12"/>
      <c r="J245" s="12"/>
      <c r="K245" s="12"/>
    </row>
    <row r="246" spans="1:11" ht="25.5" customHeight="1">
      <c r="A246" s="14" t="s">
        <v>246</v>
      </c>
      <c r="B246" s="7">
        <f t="shared" si="8"/>
        <v>18.799999999999997</v>
      </c>
      <c r="C246" s="12">
        <v>3.74</v>
      </c>
      <c r="D246" s="12">
        <v>3.53</v>
      </c>
      <c r="E246" s="12"/>
      <c r="F246" s="12"/>
      <c r="G246" s="12">
        <v>3.54</v>
      </c>
      <c r="H246" s="12">
        <v>5.42</v>
      </c>
      <c r="I246" s="12">
        <v>2.57</v>
      </c>
      <c r="J246" s="12"/>
      <c r="K246" s="12"/>
    </row>
    <row r="247" spans="1:11" ht="25.5" customHeight="1">
      <c r="A247" s="14" t="s">
        <v>247</v>
      </c>
      <c r="B247" s="7">
        <f t="shared" si="8"/>
        <v>130</v>
      </c>
      <c r="C247" s="12">
        <v>15</v>
      </c>
      <c r="D247" s="12">
        <v>15</v>
      </c>
      <c r="E247" s="12">
        <v>25</v>
      </c>
      <c r="F247" s="12">
        <v>15</v>
      </c>
      <c r="G247" s="12">
        <v>15</v>
      </c>
      <c r="H247" s="12">
        <v>15</v>
      </c>
      <c r="I247" s="12">
        <v>15</v>
      </c>
      <c r="J247" s="12">
        <v>15</v>
      </c>
      <c r="K247" s="12"/>
    </row>
    <row r="248" spans="1:11" ht="25.5" customHeight="1">
      <c r="A248" s="14" t="s">
        <v>248</v>
      </c>
      <c r="B248" s="7">
        <f t="shared" si="8"/>
        <v>480</v>
      </c>
      <c r="C248" s="12"/>
      <c r="D248" s="12"/>
      <c r="E248" s="12">
        <v>480</v>
      </c>
      <c r="F248" s="12"/>
      <c r="G248" s="12"/>
      <c r="H248" s="12"/>
      <c r="I248" s="12"/>
      <c r="J248" s="12"/>
      <c r="K248" s="12"/>
    </row>
    <row r="249" spans="1:11" ht="25.5" customHeight="1">
      <c r="A249" s="14" t="s">
        <v>249</v>
      </c>
      <c r="B249" s="7">
        <f t="shared" si="8"/>
        <v>359</v>
      </c>
      <c r="C249" s="12">
        <v>0</v>
      </c>
      <c r="D249" s="12">
        <v>0</v>
      </c>
      <c r="E249" s="12">
        <v>0</v>
      </c>
      <c r="F249" s="12">
        <v>0</v>
      </c>
      <c r="G249" s="12">
        <v>0</v>
      </c>
      <c r="H249" s="12">
        <v>0</v>
      </c>
      <c r="I249" s="12">
        <v>359</v>
      </c>
      <c r="J249" s="12">
        <v>0</v>
      </c>
      <c r="K249" s="12"/>
    </row>
    <row r="250" spans="1:11" ht="25.5" customHeight="1">
      <c r="A250" s="14" t="s">
        <v>250</v>
      </c>
      <c r="B250" s="7">
        <f t="shared" si="8"/>
        <v>5166</v>
      </c>
      <c r="C250" s="12">
        <v>0</v>
      </c>
      <c r="D250" s="12">
        <v>0</v>
      </c>
      <c r="E250" s="12">
        <v>966</v>
      </c>
      <c r="F250" s="12">
        <v>1400</v>
      </c>
      <c r="G250" s="12">
        <v>0</v>
      </c>
      <c r="H250" s="12">
        <v>1470</v>
      </c>
      <c r="I250" s="12">
        <v>1330</v>
      </c>
      <c r="J250" s="12">
        <v>0</v>
      </c>
      <c r="K250" s="12"/>
    </row>
    <row r="251" spans="1:11" ht="25.5" customHeight="1">
      <c r="A251" s="14" t="s">
        <v>251</v>
      </c>
      <c r="B251" s="7">
        <f t="shared" si="8"/>
        <v>9793</v>
      </c>
      <c r="C251" s="12">
        <v>1816.14</v>
      </c>
      <c r="D251" s="12">
        <v>1689.68</v>
      </c>
      <c r="E251" s="12">
        <v>158.07</v>
      </c>
      <c r="F251" s="12">
        <v>1358.07</v>
      </c>
      <c r="G251" s="12">
        <v>1437.1</v>
      </c>
      <c r="H251" s="12">
        <v>3096.84</v>
      </c>
      <c r="I251" s="12">
        <v>237.1</v>
      </c>
      <c r="J251" s="12">
        <v>0</v>
      </c>
      <c r="K251" s="12"/>
    </row>
    <row r="252" spans="1:11" ht="25.5" customHeight="1">
      <c r="A252" s="14" t="s">
        <v>252</v>
      </c>
      <c r="B252" s="7">
        <f t="shared" si="8"/>
        <v>3550</v>
      </c>
      <c r="C252" s="12">
        <v>800</v>
      </c>
      <c r="D252" s="12">
        <v>0</v>
      </c>
      <c r="E252" s="12">
        <v>0</v>
      </c>
      <c r="F252" s="12">
        <v>1000</v>
      </c>
      <c r="G252" s="12">
        <v>500</v>
      </c>
      <c r="H252" s="12">
        <v>750</v>
      </c>
      <c r="I252" s="12">
        <v>500</v>
      </c>
      <c r="J252" s="12">
        <v>0</v>
      </c>
      <c r="K252" s="12"/>
    </row>
    <row r="253" spans="1:11" ht="25.5" customHeight="1">
      <c r="A253" s="14" t="s">
        <v>253</v>
      </c>
      <c r="B253" s="7">
        <f t="shared" si="8"/>
        <v>70</v>
      </c>
      <c r="C253" s="12">
        <v>10</v>
      </c>
      <c r="D253" s="12">
        <v>10</v>
      </c>
      <c r="E253" s="12">
        <v>10</v>
      </c>
      <c r="F253" s="12">
        <v>10</v>
      </c>
      <c r="G253" s="12">
        <v>10</v>
      </c>
      <c r="H253" s="12">
        <v>10</v>
      </c>
      <c r="I253" s="12">
        <v>10</v>
      </c>
      <c r="J253" s="12">
        <v>0</v>
      </c>
      <c r="K253" s="12"/>
    </row>
    <row r="254" spans="1:11" ht="25.5" customHeight="1">
      <c r="A254" s="14" t="s">
        <v>254</v>
      </c>
      <c r="B254" s="7">
        <f t="shared" si="8"/>
        <v>216</v>
      </c>
      <c r="C254" s="12">
        <v>144</v>
      </c>
      <c r="D254" s="12">
        <v>0</v>
      </c>
      <c r="E254" s="12">
        <v>72</v>
      </c>
      <c r="F254" s="12">
        <v>0</v>
      </c>
      <c r="G254" s="12">
        <v>0</v>
      </c>
      <c r="H254" s="12">
        <v>0</v>
      </c>
      <c r="I254" s="12">
        <v>0</v>
      </c>
      <c r="J254" s="12">
        <v>0</v>
      </c>
      <c r="K254" s="12"/>
    </row>
    <row r="255" spans="1:11" ht="25.5" customHeight="1">
      <c r="A255" s="14" t="s">
        <v>255</v>
      </c>
      <c r="B255" s="7">
        <f t="shared" si="8"/>
        <v>8195</v>
      </c>
      <c r="C255" s="12">
        <v>515</v>
      </c>
      <c r="D255" s="12">
        <v>3366</v>
      </c>
      <c r="E255" s="12">
        <v>320</v>
      </c>
      <c r="F255" s="12">
        <v>810</v>
      </c>
      <c r="G255" s="12">
        <v>714</v>
      </c>
      <c r="H255" s="12">
        <v>1478</v>
      </c>
      <c r="I255" s="12">
        <v>962</v>
      </c>
      <c r="J255" s="12">
        <v>30</v>
      </c>
      <c r="K255" s="12"/>
    </row>
    <row r="256" spans="1:11" ht="25.5" customHeight="1">
      <c r="A256" s="14" t="s">
        <v>256</v>
      </c>
      <c r="B256" s="7">
        <f t="shared" si="8"/>
        <v>303</v>
      </c>
      <c r="C256" s="12">
        <v>0</v>
      </c>
      <c r="D256" s="12">
        <v>0</v>
      </c>
      <c r="E256" s="12">
        <v>0</v>
      </c>
      <c r="F256" s="12">
        <v>303</v>
      </c>
      <c r="G256" s="12">
        <v>0</v>
      </c>
      <c r="H256" s="12">
        <v>0</v>
      </c>
      <c r="I256" s="12">
        <v>0</v>
      </c>
      <c r="J256" s="12">
        <v>0</v>
      </c>
      <c r="K256" s="12"/>
    </row>
    <row r="257" spans="1:11" ht="25.5" customHeight="1">
      <c r="A257" s="14" t="s">
        <v>257</v>
      </c>
      <c r="B257" s="7">
        <f t="shared" si="8"/>
        <v>56</v>
      </c>
      <c r="C257" s="12">
        <v>4</v>
      </c>
      <c r="D257" s="12">
        <v>11</v>
      </c>
      <c r="E257" s="12">
        <v>7</v>
      </c>
      <c r="F257" s="12">
        <v>3</v>
      </c>
      <c r="G257" s="12">
        <v>9</v>
      </c>
      <c r="H257" s="12">
        <v>8</v>
      </c>
      <c r="I257" s="12">
        <v>14</v>
      </c>
      <c r="J257" s="12">
        <v>0</v>
      </c>
      <c r="K257" s="12"/>
    </row>
    <row r="258" spans="1:11" ht="25.5" customHeight="1">
      <c r="A258" s="14" t="s">
        <v>258</v>
      </c>
      <c r="B258" s="7">
        <f t="shared" si="8"/>
        <v>3963.9599999999996</v>
      </c>
      <c r="C258" s="12">
        <v>1198</v>
      </c>
      <c r="D258" s="12">
        <v>419.22</v>
      </c>
      <c r="E258" s="12">
        <v>445.36</v>
      </c>
      <c r="F258" s="12">
        <v>382.77</v>
      </c>
      <c r="G258" s="12">
        <v>474.12</v>
      </c>
      <c r="H258" s="12">
        <v>582.6</v>
      </c>
      <c r="I258" s="12">
        <v>461.89</v>
      </c>
      <c r="J258" s="12">
        <v>0</v>
      </c>
      <c r="K258" s="12"/>
    </row>
    <row r="259" spans="1:11" ht="25.5" customHeight="1">
      <c r="A259" s="14" t="s">
        <v>259</v>
      </c>
      <c r="B259" s="7">
        <f t="shared" si="8"/>
        <v>39</v>
      </c>
      <c r="C259" s="12">
        <v>0</v>
      </c>
      <c r="D259" s="12">
        <v>0</v>
      </c>
      <c r="E259" s="12">
        <v>0</v>
      </c>
      <c r="F259" s="12">
        <v>0</v>
      </c>
      <c r="G259" s="12">
        <v>39</v>
      </c>
      <c r="H259" s="12">
        <v>0</v>
      </c>
      <c r="I259" s="12">
        <v>0</v>
      </c>
      <c r="J259" s="12">
        <v>0</v>
      </c>
      <c r="K259" s="12"/>
    </row>
    <row r="260" spans="1:11" ht="25.5" customHeight="1">
      <c r="A260" s="14" t="s">
        <v>260</v>
      </c>
      <c r="B260" s="7">
        <f t="shared" si="8"/>
        <v>90</v>
      </c>
      <c r="C260" s="12">
        <v>20</v>
      </c>
      <c r="D260" s="12">
        <v>15</v>
      </c>
      <c r="E260" s="12">
        <v>20</v>
      </c>
      <c r="F260" s="12">
        <v>15</v>
      </c>
      <c r="G260" s="12">
        <v>0</v>
      </c>
      <c r="H260" s="12">
        <v>20</v>
      </c>
      <c r="I260" s="12">
        <v>0</v>
      </c>
      <c r="J260" s="12">
        <v>0</v>
      </c>
      <c r="K260" s="12"/>
    </row>
    <row r="261" spans="1:11" ht="25.5" customHeight="1">
      <c r="A261" s="14" t="s">
        <v>261</v>
      </c>
      <c r="B261" s="7">
        <f t="shared" si="8"/>
        <v>6986</v>
      </c>
      <c r="C261" s="12">
        <v>1819.94</v>
      </c>
      <c r="D261" s="12">
        <v>854.94</v>
      </c>
      <c r="E261" s="12">
        <v>768.36</v>
      </c>
      <c r="F261" s="12">
        <v>562.73</v>
      </c>
      <c r="G261" s="12">
        <v>615.03</v>
      </c>
      <c r="H261" s="12">
        <v>1740</v>
      </c>
      <c r="I261" s="12">
        <v>625</v>
      </c>
      <c r="J261" s="12">
        <v>0</v>
      </c>
      <c r="K261" s="12"/>
    </row>
    <row r="262" spans="1:11" ht="25.5" customHeight="1">
      <c r="A262" s="14" t="s">
        <v>262</v>
      </c>
      <c r="B262" s="7">
        <f t="shared" si="8"/>
        <v>24000</v>
      </c>
      <c r="C262" s="12">
        <v>2500</v>
      </c>
      <c r="D262" s="12">
        <v>2500</v>
      </c>
      <c r="E262" s="12">
        <v>3000</v>
      </c>
      <c r="F262" s="12">
        <v>4500</v>
      </c>
      <c r="G262" s="12">
        <v>2500</v>
      </c>
      <c r="H262" s="12">
        <v>3500</v>
      </c>
      <c r="I262" s="12">
        <v>5500</v>
      </c>
      <c r="J262" s="12">
        <v>0</v>
      </c>
      <c r="K262" s="12"/>
    </row>
    <row r="263" spans="1:11" ht="25.5" customHeight="1">
      <c r="A263" s="14" t="s">
        <v>263</v>
      </c>
      <c r="B263" s="7">
        <f t="shared" si="8"/>
        <v>60</v>
      </c>
      <c r="C263" s="12">
        <v>20</v>
      </c>
      <c r="D263" s="12">
        <v>4</v>
      </c>
      <c r="E263" s="12">
        <v>4</v>
      </c>
      <c r="F263" s="12">
        <v>4</v>
      </c>
      <c r="G263" s="12">
        <v>4</v>
      </c>
      <c r="H263" s="12">
        <v>4</v>
      </c>
      <c r="I263" s="12">
        <v>20</v>
      </c>
      <c r="J263" s="12">
        <v>0</v>
      </c>
      <c r="K263" s="12"/>
    </row>
    <row r="264" spans="1:11" ht="25.5" customHeight="1">
      <c r="A264" s="14" t="s">
        <v>264</v>
      </c>
      <c r="B264" s="7">
        <f t="shared" si="8"/>
        <v>33</v>
      </c>
      <c r="C264" s="12">
        <v>0</v>
      </c>
      <c r="D264" s="12">
        <v>0</v>
      </c>
      <c r="E264" s="12">
        <v>0</v>
      </c>
      <c r="F264" s="12">
        <v>0</v>
      </c>
      <c r="G264" s="12">
        <v>0</v>
      </c>
      <c r="H264" s="12">
        <v>18</v>
      </c>
      <c r="I264" s="12">
        <v>15</v>
      </c>
      <c r="J264" s="12">
        <v>0</v>
      </c>
      <c r="K264" s="12"/>
    </row>
    <row r="265" spans="1:11" ht="25.5" customHeight="1">
      <c r="A265" s="14" t="s">
        <v>265</v>
      </c>
      <c r="B265" s="7">
        <f t="shared" ref="B265:B323" si="9">SUM(C265:K265)</f>
        <v>33</v>
      </c>
      <c r="C265" s="12">
        <v>4</v>
      </c>
      <c r="D265" s="12">
        <v>5</v>
      </c>
      <c r="E265" s="12">
        <v>5</v>
      </c>
      <c r="F265" s="12">
        <v>5</v>
      </c>
      <c r="G265" s="12">
        <v>5</v>
      </c>
      <c r="H265" s="12">
        <v>5</v>
      </c>
      <c r="I265" s="12">
        <v>4</v>
      </c>
      <c r="J265" s="12">
        <v>0</v>
      </c>
      <c r="K265" s="12"/>
    </row>
    <row r="266" spans="1:11" ht="25.5" customHeight="1">
      <c r="A266" s="14" t="s">
        <v>266</v>
      </c>
      <c r="B266" s="7">
        <f t="shared" si="9"/>
        <v>240</v>
      </c>
      <c r="C266" s="12"/>
      <c r="D266" s="12"/>
      <c r="E266" s="12"/>
      <c r="F266" s="12"/>
      <c r="G266" s="12">
        <v>240</v>
      </c>
      <c r="H266" s="12"/>
      <c r="I266" s="12"/>
      <c r="J266" s="12"/>
      <c r="K266" s="12"/>
    </row>
    <row r="267" spans="1:11" ht="25.5" customHeight="1">
      <c r="A267" s="14" t="s">
        <v>267</v>
      </c>
      <c r="B267" s="7">
        <f t="shared" si="9"/>
        <v>680</v>
      </c>
      <c r="C267" s="12">
        <v>50</v>
      </c>
      <c r="D267" s="12">
        <v>30</v>
      </c>
      <c r="E267" s="12">
        <v>70</v>
      </c>
      <c r="F267" s="12">
        <v>20</v>
      </c>
      <c r="G267" s="12">
        <v>60</v>
      </c>
      <c r="H267" s="12">
        <v>60</v>
      </c>
      <c r="I267" s="12">
        <v>390</v>
      </c>
      <c r="J267" s="12">
        <v>0</v>
      </c>
      <c r="K267" s="12"/>
    </row>
    <row r="268" spans="1:11" ht="25.5" customHeight="1">
      <c r="A268" s="14" t="s">
        <v>268</v>
      </c>
      <c r="B268" s="7">
        <f t="shared" si="9"/>
        <v>714.9</v>
      </c>
      <c r="C268" s="12">
        <v>193.77</v>
      </c>
      <c r="D268" s="12">
        <v>0</v>
      </c>
      <c r="E268" s="12">
        <v>203.47</v>
      </c>
      <c r="F268" s="12">
        <v>108.28</v>
      </c>
      <c r="G268" s="12">
        <v>0</v>
      </c>
      <c r="H268" s="12">
        <v>0</v>
      </c>
      <c r="I268" s="12">
        <v>209.38</v>
      </c>
      <c r="J268" s="12">
        <v>0</v>
      </c>
      <c r="K268" s="12"/>
    </row>
    <row r="269" spans="1:11" ht="25.5" customHeight="1">
      <c r="A269" s="14" t="s">
        <v>269</v>
      </c>
      <c r="B269" s="7">
        <f t="shared" si="9"/>
        <v>312.79999999999995</v>
      </c>
      <c r="C269" s="12">
        <v>25</v>
      </c>
      <c r="D269" s="12">
        <v>24.7</v>
      </c>
      <c r="E269" s="12">
        <v>33</v>
      </c>
      <c r="F269" s="12">
        <v>22.2</v>
      </c>
      <c r="G269" s="12">
        <v>61.8</v>
      </c>
      <c r="H269" s="12">
        <v>108.1</v>
      </c>
      <c r="I269" s="12">
        <v>38</v>
      </c>
      <c r="J269" s="12">
        <v>0</v>
      </c>
      <c r="K269" s="12"/>
    </row>
    <row r="270" spans="1:11" ht="25.5" customHeight="1">
      <c r="A270" s="14" t="s">
        <v>270</v>
      </c>
      <c r="B270" s="7">
        <f t="shared" si="9"/>
        <v>367.2</v>
      </c>
      <c r="C270" s="12">
        <v>48.9</v>
      </c>
      <c r="D270" s="12">
        <v>77</v>
      </c>
      <c r="E270" s="12">
        <v>184.1</v>
      </c>
      <c r="F270" s="12">
        <v>57.2</v>
      </c>
      <c r="G270" s="12"/>
      <c r="H270" s="12"/>
      <c r="I270" s="12"/>
      <c r="J270" s="12"/>
      <c r="K270" s="12"/>
    </row>
    <row r="271" spans="1:11" ht="25.5" customHeight="1">
      <c r="A271" s="14" t="s">
        <v>271</v>
      </c>
      <c r="B271" s="7">
        <f t="shared" si="9"/>
        <v>80</v>
      </c>
      <c r="C271" s="12">
        <v>0</v>
      </c>
      <c r="D271" s="12">
        <v>0</v>
      </c>
      <c r="E271" s="12">
        <v>0</v>
      </c>
      <c r="F271" s="12">
        <v>20</v>
      </c>
      <c r="G271" s="12">
        <v>20</v>
      </c>
      <c r="H271" s="12">
        <v>40</v>
      </c>
      <c r="I271" s="12">
        <v>0</v>
      </c>
      <c r="J271" s="12">
        <v>0</v>
      </c>
      <c r="K271" s="12"/>
    </row>
    <row r="272" spans="1:11" ht="25.5" customHeight="1">
      <c r="A272" s="14" t="s">
        <v>272</v>
      </c>
      <c r="B272" s="7">
        <f t="shared" si="9"/>
        <v>370</v>
      </c>
      <c r="C272" s="12">
        <v>0</v>
      </c>
      <c r="D272" s="12">
        <v>0</v>
      </c>
      <c r="E272" s="12">
        <v>100</v>
      </c>
      <c r="F272" s="12">
        <v>0</v>
      </c>
      <c r="G272" s="12">
        <v>0</v>
      </c>
      <c r="H272" s="12">
        <v>270</v>
      </c>
      <c r="I272" s="12">
        <v>0</v>
      </c>
      <c r="J272" s="12">
        <v>0</v>
      </c>
      <c r="K272" s="12"/>
    </row>
    <row r="273" spans="1:11" ht="25.5" customHeight="1">
      <c r="A273" s="14" t="s">
        <v>273</v>
      </c>
      <c r="B273" s="7">
        <f t="shared" si="9"/>
        <v>307</v>
      </c>
      <c r="C273" s="12">
        <v>53</v>
      </c>
      <c r="D273" s="12">
        <v>16</v>
      </c>
      <c r="E273" s="12">
        <v>62</v>
      </c>
      <c r="F273" s="12">
        <v>17</v>
      </c>
      <c r="G273" s="12">
        <v>0</v>
      </c>
      <c r="H273" s="12">
        <v>159</v>
      </c>
      <c r="I273" s="12">
        <v>0</v>
      </c>
      <c r="J273" s="12">
        <v>0</v>
      </c>
      <c r="K273" s="12"/>
    </row>
    <row r="274" spans="1:11" ht="25.5" customHeight="1">
      <c r="A274" s="14" t="s">
        <v>274</v>
      </c>
      <c r="B274" s="7">
        <f t="shared" si="9"/>
        <v>1401.15</v>
      </c>
      <c r="C274" s="12">
        <v>0</v>
      </c>
      <c r="D274" s="12">
        <v>0</v>
      </c>
      <c r="E274" s="12">
        <v>450</v>
      </c>
      <c r="F274" s="12">
        <v>201.15</v>
      </c>
      <c r="G274" s="12">
        <v>200</v>
      </c>
      <c r="H274" s="12">
        <v>0</v>
      </c>
      <c r="I274" s="12">
        <v>550</v>
      </c>
      <c r="J274" s="12">
        <v>0</v>
      </c>
      <c r="K274" s="12"/>
    </row>
    <row r="275" spans="1:11" ht="25.5" customHeight="1">
      <c r="A275" s="14" t="s">
        <v>275</v>
      </c>
      <c r="B275" s="7">
        <f t="shared" si="9"/>
        <v>72</v>
      </c>
      <c r="C275" s="12">
        <v>13</v>
      </c>
      <c r="D275" s="12">
        <v>8</v>
      </c>
      <c r="E275" s="12">
        <v>13</v>
      </c>
      <c r="F275" s="12">
        <v>8</v>
      </c>
      <c r="G275" s="12">
        <v>10</v>
      </c>
      <c r="H275" s="12">
        <v>8</v>
      </c>
      <c r="I275" s="12">
        <v>8</v>
      </c>
      <c r="J275" s="12">
        <v>4</v>
      </c>
      <c r="K275" s="12"/>
    </row>
    <row r="276" spans="1:11" ht="25.5" customHeight="1">
      <c r="A276" s="14" t="s">
        <v>276</v>
      </c>
      <c r="B276" s="7">
        <f t="shared" si="9"/>
        <v>655</v>
      </c>
      <c r="C276" s="12">
        <v>50</v>
      </c>
      <c r="D276" s="12">
        <v>50</v>
      </c>
      <c r="E276" s="12">
        <v>50</v>
      </c>
      <c r="F276" s="12">
        <v>50</v>
      </c>
      <c r="G276" s="12">
        <v>170</v>
      </c>
      <c r="H276" s="12">
        <v>180</v>
      </c>
      <c r="I276" s="12">
        <v>105</v>
      </c>
      <c r="J276" s="12">
        <v>0</v>
      </c>
      <c r="K276" s="12"/>
    </row>
    <row r="277" spans="1:11" ht="25.5" customHeight="1">
      <c r="A277" s="14" t="s">
        <v>277</v>
      </c>
      <c r="B277" s="7">
        <f t="shared" si="9"/>
        <v>22000</v>
      </c>
      <c r="C277" s="12">
        <v>3500</v>
      </c>
      <c r="D277" s="12">
        <v>1500</v>
      </c>
      <c r="E277" s="12">
        <v>5000</v>
      </c>
      <c r="F277" s="12">
        <v>3500</v>
      </c>
      <c r="G277" s="12">
        <v>2500</v>
      </c>
      <c r="H277" s="12">
        <v>3500</v>
      </c>
      <c r="I277" s="12">
        <v>1500</v>
      </c>
      <c r="J277" s="12">
        <v>1000</v>
      </c>
      <c r="K277" s="12"/>
    </row>
    <row r="278" spans="1:11" ht="25.5" customHeight="1">
      <c r="A278" s="14" t="s">
        <v>278</v>
      </c>
      <c r="B278" s="7">
        <f t="shared" si="9"/>
        <v>13</v>
      </c>
      <c r="C278" s="12">
        <v>2</v>
      </c>
      <c r="D278" s="12">
        <v>2</v>
      </c>
      <c r="E278" s="12">
        <v>2</v>
      </c>
      <c r="F278" s="12">
        <v>1.5</v>
      </c>
      <c r="G278" s="12">
        <v>2</v>
      </c>
      <c r="H278" s="12">
        <v>2</v>
      </c>
      <c r="I278" s="12">
        <v>1.5</v>
      </c>
      <c r="J278" s="12">
        <v>0</v>
      </c>
      <c r="K278" s="12"/>
    </row>
    <row r="279" spans="1:11" ht="25.5" customHeight="1">
      <c r="A279" s="14" t="s">
        <v>279</v>
      </c>
      <c r="B279" s="7">
        <f t="shared" si="9"/>
        <v>100</v>
      </c>
      <c r="C279" s="12">
        <v>10</v>
      </c>
      <c r="D279" s="12">
        <v>10</v>
      </c>
      <c r="E279" s="12">
        <v>20</v>
      </c>
      <c r="F279" s="12">
        <v>10</v>
      </c>
      <c r="G279" s="12">
        <v>20</v>
      </c>
      <c r="H279" s="12">
        <v>20</v>
      </c>
      <c r="I279" s="12">
        <v>10</v>
      </c>
      <c r="J279" s="12">
        <v>0</v>
      </c>
      <c r="K279" s="12"/>
    </row>
    <row r="280" spans="1:11" ht="25.5" customHeight="1">
      <c r="A280" s="14" t="s">
        <v>280</v>
      </c>
      <c r="B280" s="7">
        <f t="shared" si="9"/>
        <v>50</v>
      </c>
      <c r="C280" s="12">
        <v>0</v>
      </c>
      <c r="D280" s="12">
        <v>0</v>
      </c>
      <c r="E280" s="12">
        <v>0</v>
      </c>
      <c r="F280" s="12">
        <v>0</v>
      </c>
      <c r="G280" s="12">
        <v>20</v>
      </c>
      <c r="H280" s="12">
        <v>30</v>
      </c>
      <c r="I280" s="12">
        <v>0</v>
      </c>
      <c r="J280" s="12">
        <v>0</v>
      </c>
      <c r="K280" s="12"/>
    </row>
    <row r="281" spans="1:11" ht="25.5" customHeight="1">
      <c r="A281" s="14" t="s">
        <v>281</v>
      </c>
      <c r="B281" s="7">
        <f t="shared" si="9"/>
        <v>1974</v>
      </c>
      <c r="C281" s="12">
        <v>241</v>
      </c>
      <c r="D281" s="12">
        <v>626.1</v>
      </c>
      <c r="E281" s="12">
        <v>501.3</v>
      </c>
      <c r="F281" s="12">
        <v>0</v>
      </c>
      <c r="G281" s="12">
        <v>181.2</v>
      </c>
      <c r="H281" s="12">
        <v>424.4</v>
      </c>
      <c r="I281" s="12">
        <v>0</v>
      </c>
      <c r="J281" s="12">
        <v>0</v>
      </c>
      <c r="K281" s="12"/>
    </row>
    <row r="282" spans="1:11" ht="25.5" customHeight="1">
      <c r="A282" s="14" t="s">
        <v>282</v>
      </c>
      <c r="B282" s="7">
        <f t="shared" si="9"/>
        <v>86</v>
      </c>
      <c r="C282" s="12">
        <v>4</v>
      </c>
      <c r="D282" s="12">
        <v>34</v>
      </c>
      <c r="E282" s="12">
        <v>30</v>
      </c>
      <c r="F282" s="12">
        <v>4</v>
      </c>
      <c r="G282" s="12">
        <v>14</v>
      </c>
      <c r="H282" s="12">
        <v>0</v>
      </c>
      <c r="I282" s="12">
        <v>0</v>
      </c>
      <c r="J282" s="12">
        <v>0</v>
      </c>
      <c r="K282" s="12"/>
    </row>
    <row r="283" spans="1:11" ht="25.5" customHeight="1">
      <c r="A283" s="14" t="s">
        <v>283</v>
      </c>
      <c r="B283" s="7">
        <f t="shared" si="9"/>
        <v>125</v>
      </c>
      <c r="C283" s="12">
        <v>10</v>
      </c>
      <c r="D283" s="12">
        <v>30</v>
      </c>
      <c r="E283" s="12"/>
      <c r="F283" s="12"/>
      <c r="G283" s="12"/>
      <c r="H283" s="12">
        <v>55</v>
      </c>
      <c r="I283" s="12">
        <v>30</v>
      </c>
      <c r="J283" s="12"/>
      <c r="K283" s="12"/>
    </row>
    <row r="284" spans="1:11" ht="25.5" customHeight="1">
      <c r="A284" s="14" t="s">
        <v>283</v>
      </c>
      <c r="B284" s="7">
        <f t="shared" si="9"/>
        <v>2497</v>
      </c>
      <c r="C284" s="12">
        <v>247.91</v>
      </c>
      <c r="D284" s="12">
        <v>148.03</v>
      </c>
      <c r="E284" s="12">
        <v>123.06</v>
      </c>
      <c r="F284" s="12">
        <v>123.06</v>
      </c>
      <c r="G284" s="12">
        <v>185.48</v>
      </c>
      <c r="H284" s="12">
        <v>1483.98</v>
      </c>
      <c r="I284" s="12">
        <v>185.48</v>
      </c>
      <c r="J284" s="12"/>
      <c r="K284" s="12"/>
    </row>
    <row r="285" spans="1:11" ht="25.5" customHeight="1">
      <c r="A285" s="14" t="s">
        <v>284</v>
      </c>
      <c r="B285" s="7">
        <f t="shared" si="9"/>
        <v>1000</v>
      </c>
      <c r="C285" s="12"/>
      <c r="D285" s="12"/>
      <c r="E285" s="12"/>
      <c r="F285" s="12">
        <v>48</v>
      </c>
      <c r="G285" s="12">
        <v>102</v>
      </c>
      <c r="H285" s="12">
        <v>281</v>
      </c>
      <c r="I285" s="12">
        <v>569</v>
      </c>
      <c r="J285" s="12"/>
      <c r="K285" s="12"/>
    </row>
    <row r="286" spans="1:11" ht="25.5" customHeight="1">
      <c r="A286" s="14" t="s">
        <v>285</v>
      </c>
      <c r="B286" s="7">
        <f t="shared" si="9"/>
        <v>50</v>
      </c>
      <c r="C286" s="12">
        <v>0</v>
      </c>
      <c r="D286" s="12">
        <v>50</v>
      </c>
      <c r="E286" s="12">
        <v>0</v>
      </c>
      <c r="F286" s="12">
        <v>0</v>
      </c>
      <c r="G286" s="12">
        <v>0</v>
      </c>
      <c r="H286" s="12">
        <v>0</v>
      </c>
      <c r="I286" s="12">
        <v>0</v>
      </c>
      <c r="J286" s="12">
        <v>0</v>
      </c>
      <c r="K286" s="12"/>
    </row>
    <row r="287" spans="1:11" ht="25.5" customHeight="1">
      <c r="A287" s="14" t="s">
        <v>286</v>
      </c>
      <c r="B287" s="7">
        <f t="shared" si="9"/>
        <v>646.35</v>
      </c>
      <c r="C287" s="12">
        <v>99.35</v>
      </c>
      <c r="D287" s="12">
        <v>138.995</v>
      </c>
      <c r="E287" s="12">
        <v>43.48</v>
      </c>
      <c r="F287" s="12">
        <v>0</v>
      </c>
      <c r="G287" s="12">
        <v>82.45</v>
      </c>
      <c r="H287" s="12">
        <v>236</v>
      </c>
      <c r="I287" s="12">
        <v>46.075000000000003</v>
      </c>
      <c r="J287" s="12">
        <v>0</v>
      </c>
      <c r="K287" s="12"/>
    </row>
    <row r="288" spans="1:11" ht="25.5" customHeight="1">
      <c r="A288" s="14" t="s">
        <v>287</v>
      </c>
      <c r="B288" s="7">
        <f t="shared" si="9"/>
        <v>1342.51</v>
      </c>
      <c r="C288" s="12">
        <v>264</v>
      </c>
      <c r="D288" s="12">
        <v>156.18</v>
      </c>
      <c r="E288" s="12">
        <v>240.38499999999999</v>
      </c>
      <c r="F288" s="12">
        <v>131</v>
      </c>
      <c r="G288" s="12">
        <v>118.595</v>
      </c>
      <c r="H288" s="12">
        <v>192.51</v>
      </c>
      <c r="I288" s="12">
        <v>239.84</v>
      </c>
      <c r="J288" s="12">
        <v>0</v>
      </c>
      <c r="K288" s="12"/>
    </row>
    <row r="289" spans="1:11" ht="25.5" customHeight="1">
      <c r="A289" s="14" t="s">
        <v>288</v>
      </c>
      <c r="B289" s="7">
        <f t="shared" si="9"/>
        <v>160</v>
      </c>
      <c r="C289" s="12"/>
      <c r="D289" s="12"/>
      <c r="E289" s="12"/>
      <c r="F289" s="12"/>
      <c r="G289" s="12">
        <v>15</v>
      </c>
      <c r="H289" s="12">
        <v>20</v>
      </c>
      <c r="I289" s="12">
        <v>125</v>
      </c>
      <c r="J289" s="12"/>
      <c r="K289" s="12"/>
    </row>
    <row r="290" spans="1:11" ht="25.5" customHeight="1">
      <c r="A290" s="14" t="s">
        <v>289</v>
      </c>
      <c r="B290" s="7">
        <f t="shared" si="9"/>
        <v>4979</v>
      </c>
      <c r="C290" s="12">
        <v>866</v>
      </c>
      <c r="D290" s="12">
        <v>794</v>
      </c>
      <c r="E290" s="12">
        <v>698</v>
      </c>
      <c r="F290" s="12">
        <v>601</v>
      </c>
      <c r="G290" s="12">
        <v>625</v>
      </c>
      <c r="H290" s="12">
        <v>962</v>
      </c>
      <c r="I290" s="12">
        <v>433</v>
      </c>
      <c r="J290" s="12">
        <v>0</v>
      </c>
      <c r="K290" s="12"/>
    </row>
    <row r="291" spans="1:11" ht="25.5" customHeight="1">
      <c r="A291" s="14" t="s">
        <v>290</v>
      </c>
      <c r="B291" s="7">
        <f t="shared" si="9"/>
        <v>168.70000000000002</v>
      </c>
      <c r="C291" s="12">
        <v>35.35</v>
      </c>
      <c r="D291" s="12">
        <v>18.55</v>
      </c>
      <c r="E291" s="12">
        <v>29.4</v>
      </c>
      <c r="F291" s="12">
        <v>21.35</v>
      </c>
      <c r="G291" s="12">
        <v>19.95</v>
      </c>
      <c r="H291" s="12">
        <v>22.05</v>
      </c>
      <c r="I291" s="12">
        <v>22.05</v>
      </c>
      <c r="J291" s="12">
        <v>0</v>
      </c>
      <c r="K291" s="12"/>
    </row>
    <row r="292" spans="1:11" ht="25.5" customHeight="1">
      <c r="A292" s="14" t="s">
        <v>290</v>
      </c>
      <c r="B292" s="7">
        <f t="shared" si="9"/>
        <v>2210</v>
      </c>
      <c r="C292" s="12">
        <v>637</v>
      </c>
      <c r="D292" s="12">
        <v>0</v>
      </c>
      <c r="E292" s="12">
        <v>435</v>
      </c>
      <c r="F292" s="12">
        <v>0</v>
      </c>
      <c r="G292" s="12">
        <v>625</v>
      </c>
      <c r="H292" s="12">
        <v>250</v>
      </c>
      <c r="I292" s="12">
        <v>263</v>
      </c>
      <c r="J292" s="12">
        <v>0</v>
      </c>
      <c r="K292" s="12"/>
    </row>
    <row r="293" spans="1:11" ht="25.5" customHeight="1">
      <c r="A293" s="14" t="s">
        <v>291</v>
      </c>
      <c r="B293" s="7">
        <f t="shared" si="9"/>
        <v>190</v>
      </c>
      <c r="C293" s="12">
        <v>15</v>
      </c>
      <c r="D293" s="12">
        <v>15</v>
      </c>
      <c r="E293" s="12">
        <v>55</v>
      </c>
      <c r="F293" s="12">
        <v>15</v>
      </c>
      <c r="G293" s="12">
        <v>30</v>
      </c>
      <c r="H293" s="12">
        <v>35</v>
      </c>
      <c r="I293" s="12">
        <v>10</v>
      </c>
      <c r="J293" s="12">
        <v>15</v>
      </c>
      <c r="K293" s="12"/>
    </row>
    <row r="294" spans="1:11" ht="25.5" customHeight="1">
      <c r="A294" s="14" t="s">
        <v>292</v>
      </c>
      <c r="B294" s="7">
        <f t="shared" si="9"/>
        <v>3195.24</v>
      </c>
      <c r="C294" s="12">
        <v>341.63</v>
      </c>
      <c r="D294" s="12">
        <v>643</v>
      </c>
      <c r="E294" s="12">
        <v>59.61</v>
      </c>
      <c r="F294" s="12">
        <v>130</v>
      </c>
      <c r="G294" s="12">
        <v>281</v>
      </c>
      <c r="H294" s="12">
        <v>940</v>
      </c>
      <c r="I294" s="12">
        <v>800</v>
      </c>
      <c r="J294" s="12"/>
      <c r="K294" s="12"/>
    </row>
    <row r="295" spans="1:11" ht="25.5" customHeight="1">
      <c r="A295" s="14" t="s">
        <v>293</v>
      </c>
      <c r="B295" s="7">
        <f t="shared" si="9"/>
        <v>520</v>
      </c>
      <c r="C295" s="12">
        <v>45</v>
      </c>
      <c r="D295" s="12">
        <v>40</v>
      </c>
      <c r="E295" s="12">
        <v>50</v>
      </c>
      <c r="F295" s="12">
        <v>50</v>
      </c>
      <c r="G295" s="12">
        <v>45</v>
      </c>
      <c r="H295" s="12">
        <v>240</v>
      </c>
      <c r="I295" s="12">
        <v>50</v>
      </c>
      <c r="J295" s="12">
        <v>0</v>
      </c>
      <c r="K295" s="12"/>
    </row>
    <row r="296" spans="1:11" ht="25.5" customHeight="1">
      <c r="A296" s="14" t="s">
        <v>294</v>
      </c>
      <c r="B296" s="7">
        <f t="shared" si="9"/>
        <v>243.4</v>
      </c>
      <c r="C296" s="12">
        <v>0</v>
      </c>
      <c r="D296" s="12">
        <v>0</v>
      </c>
      <c r="E296" s="12">
        <v>45</v>
      </c>
      <c r="F296" s="12">
        <v>0</v>
      </c>
      <c r="G296" s="12">
        <v>40</v>
      </c>
      <c r="H296" s="12">
        <v>75</v>
      </c>
      <c r="I296" s="12">
        <v>83.4</v>
      </c>
      <c r="J296" s="12">
        <v>0</v>
      </c>
      <c r="K296" s="12"/>
    </row>
    <row r="297" spans="1:11" ht="25.5" customHeight="1">
      <c r="A297" s="14" t="s">
        <v>295</v>
      </c>
      <c r="B297" s="7">
        <f t="shared" si="9"/>
        <v>340</v>
      </c>
      <c r="C297" s="12">
        <v>65</v>
      </c>
      <c r="D297" s="12">
        <v>50</v>
      </c>
      <c r="E297" s="12">
        <v>0</v>
      </c>
      <c r="F297" s="12">
        <v>80</v>
      </c>
      <c r="G297" s="12">
        <v>25</v>
      </c>
      <c r="H297" s="12">
        <v>50</v>
      </c>
      <c r="I297" s="12">
        <v>70</v>
      </c>
      <c r="J297" s="12">
        <v>0</v>
      </c>
      <c r="K297" s="12"/>
    </row>
    <row r="298" spans="1:11" ht="25.5" customHeight="1">
      <c r="A298" s="14" t="s">
        <v>290</v>
      </c>
      <c r="B298" s="7">
        <f t="shared" si="9"/>
        <v>1513</v>
      </c>
      <c r="C298" s="12">
        <v>304</v>
      </c>
      <c r="D298" s="12">
        <v>197</v>
      </c>
      <c r="E298" s="12">
        <v>187</v>
      </c>
      <c r="F298" s="12">
        <v>176</v>
      </c>
      <c r="G298" s="12">
        <v>250</v>
      </c>
      <c r="H298" s="12">
        <v>185</v>
      </c>
      <c r="I298" s="12">
        <v>214</v>
      </c>
      <c r="J298" s="12">
        <v>0</v>
      </c>
      <c r="K298" s="12"/>
    </row>
    <row r="299" spans="1:11" ht="25.5" customHeight="1">
      <c r="A299" s="14" t="s">
        <v>290</v>
      </c>
      <c r="B299" s="7">
        <f t="shared" si="9"/>
        <v>21</v>
      </c>
      <c r="C299" s="12">
        <v>3</v>
      </c>
      <c r="D299" s="12">
        <v>3</v>
      </c>
      <c r="E299" s="12">
        <v>3</v>
      </c>
      <c r="F299" s="12">
        <v>3</v>
      </c>
      <c r="G299" s="12">
        <v>3</v>
      </c>
      <c r="H299" s="12">
        <v>3</v>
      </c>
      <c r="I299" s="12">
        <v>3</v>
      </c>
      <c r="J299" s="12"/>
      <c r="K299" s="12"/>
    </row>
    <row r="300" spans="1:11" ht="25.5" customHeight="1">
      <c r="A300" s="14" t="s">
        <v>290</v>
      </c>
      <c r="B300" s="7">
        <f t="shared" si="9"/>
        <v>450</v>
      </c>
      <c r="C300" s="12">
        <v>64.2</v>
      </c>
      <c r="D300" s="12">
        <v>64.2</v>
      </c>
      <c r="E300" s="12">
        <v>64.2</v>
      </c>
      <c r="F300" s="12">
        <v>64.5</v>
      </c>
      <c r="G300" s="12">
        <v>64.2</v>
      </c>
      <c r="H300" s="12">
        <v>64.5</v>
      </c>
      <c r="I300" s="12">
        <v>64.2</v>
      </c>
      <c r="J300" s="12"/>
      <c r="K300" s="12"/>
    </row>
    <row r="301" spans="1:11" ht="25.5" customHeight="1">
      <c r="A301" s="14" t="s">
        <v>290</v>
      </c>
      <c r="B301" s="7">
        <f t="shared" si="9"/>
        <v>497</v>
      </c>
      <c r="C301" s="12">
        <v>70</v>
      </c>
      <c r="D301" s="12">
        <v>70</v>
      </c>
      <c r="E301" s="12">
        <v>70</v>
      </c>
      <c r="F301" s="12">
        <v>70</v>
      </c>
      <c r="G301" s="12">
        <v>70</v>
      </c>
      <c r="H301" s="12">
        <v>77</v>
      </c>
      <c r="I301" s="12">
        <v>70</v>
      </c>
      <c r="J301" s="12"/>
      <c r="K301" s="12"/>
    </row>
    <row r="302" spans="1:11" ht="25.5" customHeight="1">
      <c r="A302" s="14" t="s">
        <v>296</v>
      </c>
      <c r="B302" s="7">
        <f t="shared" si="9"/>
        <v>28.1</v>
      </c>
      <c r="C302" s="12">
        <v>9</v>
      </c>
      <c r="D302" s="12">
        <v>0</v>
      </c>
      <c r="E302" s="12">
        <v>0</v>
      </c>
      <c r="F302" s="12">
        <v>7.1</v>
      </c>
      <c r="G302" s="12">
        <v>0</v>
      </c>
      <c r="H302" s="12">
        <v>0</v>
      </c>
      <c r="I302" s="12">
        <v>12</v>
      </c>
      <c r="J302" s="12">
        <v>0</v>
      </c>
      <c r="K302" s="12"/>
    </row>
    <row r="303" spans="1:11" ht="25.5" customHeight="1">
      <c r="A303" s="14" t="s">
        <v>297</v>
      </c>
      <c r="B303" s="7">
        <f t="shared" si="9"/>
        <v>100</v>
      </c>
      <c r="C303" s="12">
        <v>100</v>
      </c>
      <c r="D303" s="12">
        <v>0</v>
      </c>
      <c r="E303" s="12">
        <v>0</v>
      </c>
      <c r="F303" s="12">
        <v>0</v>
      </c>
      <c r="G303" s="12">
        <v>0</v>
      </c>
      <c r="H303" s="12">
        <v>0</v>
      </c>
      <c r="I303" s="12">
        <v>0</v>
      </c>
      <c r="J303" s="12">
        <v>0</v>
      </c>
      <c r="K303" s="12"/>
    </row>
    <row r="304" spans="1:11" ht="25.5" customHeight="1">
      <c r="A304" s="14" t="s">
        <v>298</v>
      </c>
      <c r="B304" s="7">
        <f t="shared" si="9"/>
        <v>184</v>
      </c>
      <c r="C304" s="12">
        <v>0</v>
      </c>
      <c r="D304" s="12">
        <v>0</v>
      </c>
      <c r="E304" s="12">
        <v>114</v>
      </c>
      <c r="F304" s="12">
        <v>70</v>
      </c>
      <c r="G304" s="12">
        <v>0</v>
      </c>
      <c r="H304" s="12">
        <v>0</v>
      </c>
      <c r="I304" s="12">
        <v>0</v>
      </c>
      <c r="J304" s="12">
        <v>0</v>
      </c>
      <c r="K304" s="12"/>
    </row>
    <row r="305" spans="1:11" ht="25.5" customHeight="1">
      <c r="A305" s="14" t="s">
        <v>299</v>
      </c>
      <c r="B305" s="7">
        <f t="shared" si="9"/>
        <v>92.149999999999991</v>
      </c>
      <c r="C305" s="12">
        <v>15.675000000000001</v>
      </c>
      <c r="D305" s="12">
        <v>15.484999999999999</v>
      </c>
      <c r="E305" s="12">
        <v>14.154999999999999</v>
      </c>
      <c r="F305" s="12">
        <v>7.22</v>
      </c>
      <c r="G305" s="12">
        <v>9.31</v>
      </c>
      <c r="H305" s="12">
        <v>22.8</v>
      </c>
      <c r="I305" s="12">
        <v>7.5049999999999999</v>
      </c>
      <c r="J305" s="12">
        <v>0</v>
      </c>
      <c r="K305" s="12"/>
    </row>
    <row r="306" spans="1:11" ht="25.5" customHeight="1">
      <c r="A306" s="14" t="s">
        <v>300</v>
      </c>
      <c r="B306" s="7">
        <f t="shared" si="9"/>
        <v>30</v>
      </c>
      <c r="C306" s="12">
        <v>5</v>
      </c>
      <c r="D306" s="12">
        <v>4</v>
      </c>
      <c r="E306" s="12">
        <v>5</v>
      </c>
      <c r="F306" s="12">
        <v>4</v>
      </c>
      <c r="G306" s="12">
        <v>4</v>
      </c>
      <c r="H306" s="12">
        <v>4</v>
      </c>
      <c r="I306" s="12">
        <v>4</v>
      </c>
      <c r="J306" s="12">
        <v>0</v>
      </c>
      <c r="K306" s="12"/>
    </row>
    <row r="307" spans="1:11" ht="25.5" customHeight="1">
      <c r="A307" s="14" t="s">
        <v>301</v>
      </c>
      <c r="B307" s="7">
        <f t="shared" si="9"/>
        <v>1216.8</v>
      </c>
      <c r="C307" s="12">
        <v>632</v>
      </c>
      <c r="D307" s="12">
        <v>481</v>
      </c>
      <c r="E307" s="12">
        <v>39.4</v>
      </c>
      <c r="F307" s="12">
        <v>13.8</v>
      </c>
      <c r="G307" s="12">
        <v>19.8</v>
      </c>
      <c r="H307" s="12">
        <v>16</v>
      </c>
      <c r="I307" s="12">
        <v>12.8</v>
      </c>
      <c r="J307" s="12">
        <v>2</v>
      </c>
      <c r="K307" s="12"/>
    </row>
    <row r="308" spans="1:11" ht="25.5" customHeight="1">
      <c r="A308" s="14" t="s">
        <v>302</v>
      </c>
      <c r="B308" s="7">
        <f t="shared" si="9"/>
        <v>285</v>
      </c>
      <c r="C308" s="12">
        <v>60</v>
      </c>
      <c r="D308" s="12">
        <v>45</v>
      </c>
      <c r="E308" s="12">
        <v>60</v>
      </c>
      <c r="F308" s="12">
        <v>15</v>
      </c>
      <c r="G308" s="12">
        <v>45</v>
      </c>
      <c r="H308" s="12">
        <v>30</v>
      </c>
      <c r="I308" s="12">
        <v>30</v>
      </c>
      <c r="J308" s="12">
        <v>0</v>
      </c>
      <c r="K308" s="12"/>
    </row>
    <row r="309" spans="1:11" ht="25.5" customHeight="1">
      <c r="A309" s="14" t="s">
        <v>303</v>
      </c>
      <c r="B309" s="7">
        <f t="shared" si="9"/>
        <v>41</v>
      </c>
      <c r="C309" s="12">
        <v>4</v>
      </c>
      <c r="D309" s="12">
        <v>0</v>
      </c>
      <c r="E309" s="12">
        <v>16</v>
      </c>
      <c r="F309" s="12">
        <v>8</v>
      </c>
      <c r="G309" s="12">
        <v>4</v>
      </c>
      <c r="H309" s="12">
        <v>4</v>
      </c>
      <c r="I309" s="12">
        <v>5</v>
      </c>
      <c r="J309" s="12">
        <v>0</v>
      </c>
      <c r="K309" s="12"/>
    </row>
    <row r="310" spans="1:11" ht="25.5" customHeight="1">
      <c r="A310" s="14" t="s">
        <v>304</v>
      </c>
      <c r="B310" s="7">
        <f t="shared" si="9"/>
        <v>40</v>
      </c>
      <c r="C310" s="12">
        <v>0</v>
      </c>
      <c r="D310" s="12">
        <v>0</v>
      </c>
      <c r="E310" s="12">
        <v>7.2</v>
      </c>
      <c r="F310" s="12">
        <v>7.2</v>
      </c>
      <c r="G310" s="12">
        <v>4.8</v>
      </c>
      <c r="H310" s="12">
        <v>7.2</v>
      </c>
      <c r="I310" s="12">
        <v>7.2</v>
      </c>
      <c r="J310" s="12">
        <v>6.4</v>
      </c>
      <c r="K310" s="12"/>
    </row>
    <row r="311" spans="1:11" ht="25.5" customHeight="1">
      <c r="A311" s="14" t="s">
        <v>298</v>
      </c>
      <c r="B311" s="7">
        <f t="shared" si="9"/>
        <v>28.07</v>
      </c>
      <c r="C311" s="12">
        <v>5</v>
      </c>
      <c r="D311" s="12">
        <v>4</v>
      </c>
      <c r="E311" s="12">
        <v>1</v>
      </c>
      <c r="F311" s="12">
        <v>6.07</v>
      </c>
      <c r="G311" s="12">
        <v>0</v>
      </c>
      <c r="H311" s="12">
        <v>2</v>
      </c>
      <c r="I311" s="12">
        <v>10</v>
      </c>
      <c r="J311" s="12">
        <v>0</v>
      </c>
      <c r="K311" s="12"/>
    </row>
    <row r="312" spans="1:11" ht="25.5" customHeight="1">
      <c r="A312" s="14" t="s">
        <v>305</v>
      </c>
      <c r="B312" s="7">
        <f t="shared" si="9"/>
        <v>600</v>
      </c>
      <c r="C312" s="12">
        <v>237</v>
      </c>
      <c r="D312" s="12">
        <v>200</v>
      </c>
      <c r="E312" s="12">
        <v>35</v>
      </c>
      <c r="F312" s="12">
        <v>0</v>
      </c>
      <c r="G312" s="12">
        <v>128</v>
      </c>
      <c r="H312" s="12">
        <v>0</v>
      </c>
      <c r="I312" s="12">
        <v>0</v>
      </c>
      <c r="J312" s="12">
        <v>0</v>
      </c>
      <c r="K312" s="12"/>
    </row>
    <row r="313" spans="1:11" ht="25.5" customHeight="1">
      <c r="A313" s="14" t="s">
        <v>306</v>
      </c>
      <c r="B313" s="7">
        <f t="shared" si="9"/>
        <v>3033</v>
      </c>
      <c r="C313" s="12">
        <v>300.69</v>
      </c>
      <c r="D313" s="12">
        <v>180.01</v>
      </c>
      <c r="E313" s="12">
        <v>149.84</v>
      </c>
      <c r="F313" s="12">
        <v>149.84</v>
      </c>
      <c r="G313" s="12">
        <v>225.27</v>
      </c>
      <c r="H313" s="12">
        <v>1802.08</v>
      </c>
      <c r="I313" s="12">
        <v>225.27</v>
      </c>
      <c r="J313" s="12">
        <v>0</v>
      </c>
      <c r="K313" s="12"/>
    </row>
    <row r="314" spans="1:11" ht="25.5" customHeight="1">
      <c r="A314" s="14" t="s">
        <v>307</v>
      </c>
      <c r="B314" s="7">
        <f t="shared" si="9"/>
        <v>2000</v>
      </c>
      <c r="C314" s="12">
        <v>450</v>
      </c>
      <c r="D314" s="12">
        <v>0</v>
      </c>
      <c r="E314" s="12">
        <v>0</v>
      </c>
      <c r="F314" s="12">
        <v>250</v>
      </c>
      <c r="G314" s="12">
        <v>250</v>
      </c>
      <c r="H314" s="12">
        <v>600</v>
      </c>
      <c r="I314" s="12">
        <v>450</v>
      </c>
      <c r="J314" s="12">
        <v>0</v>
      </c>
      <c r="K314" s="12"/>
    </row>
    <row r="315" spans="1:11" ht="25.5" customHeight="1">
      <c r="A315" s="14" t="s">
        <v>308</v>
      </c>
      <c r="B315" s="7">
        <f t="shared" si="9"/>
        <v>601</v>
      </c>
      <c r="C315" s="12">
        <v>76.8</v>
      </c>
      <c r="D315" s="12">
        <v>74</v>
      </c>
      <c r="E315" s="12">
        <v>78</v>
      </c>
      <c r="F315" s="12">
        <v>60.8</v>
      </c>
      <c r="G315" s="12">
        <v>71.2</v>
      </c>
      <c r="H315" s="12">
        <v>133</v>
      </c>
      <c r="I315" s="12">
        <v>107.2</v>
      </c>
      <c r="J315" s="12">
        <v>0</v>
      </c>
      <c r="K315" s="12"/>
    </row>
    <row r="316" spans="1:11" ht="25.5" customHeight="1">
      <c r="A316" s="14" t="s">
        <v>309</v>
      </c>
      <c r="B316" s="7">
        <f t="shared" si="9"/>
        <v>1200</v>
      </c>
      <c r="C316" s="12">
        <v>0</v>
      </c>
      <c r="D316" s="12">
        <v>250</v>
      </c>
      <c r="E316" s="12">
        <v>350</v>
      </c>
      <c r="F316" s="12">
        <v>100</v>
      </c>
      <c r="G316" s="12">
        <v>120</v>
      </c>
      <c r="H316" s="12">
        <v>300</v>
      </c>
      <c r="I316" s="12">
        <v>80</v>
      </c>
      <c r="J316" s="12">
        <v>0</v>
      </c>
      <c r="K316" s="12"/>
    </row>
    <row r="317" spans="1:11" ht="25.5" customHeight="1">
      <c r="A317" s="14" t="s">
        <v>310</v>
      </c>
      <c r="B317" s="7">
        <f t="shared" si="9"/>
        <v>160</v>
      </c>
      <c r="C317" s="12">
        <v>20</v>
      </c>
      <c r="D317" s="12">
        <v>20</v>
      </c>
      <c r="E317" s="12">
        <v>10</v>
      </c>
      <c r="F317" s="12">
        <v>20</v>
      </c>
      <c r="G317" s="12">
        <v>20</v>
      </c>
      <c r="H317" s="12">
        <v>45</v>
      </c>
      <c r="I317" s="12">
        <v>25</v>
      </c>
      <c r="J317" s="12">
        <v>0</v>
      </c>
      <c r="K317" s="12"/>
    </row>
    <row r="318" spans="1:11" ht="25.5" customHeight="1">
      <c r="A318" s="14" t="s">
        <v>311</v>
      </c>
      <c r="B318" s="7">
        <f t="shared" si="9"/>
        <v>300</v>
      </c>
      <c r="C318" s="12">
        <v>38</v>
      </c>
      <c r="D318" s="12">
        <v>48</v>
      </c>
      <c r="E318" s="12">
        <v>40</v>
      </c>
      <c r="F318" s="12">
        <v>38</v>
      </c>
      <c r="G318" s="12">
        <v>48</v>
      </c>
      <c r="H318" s="12">
        <v>45</v>
      </c>
      <c r="I318" s="12">
        <v>43</v>
      </c>
      <c r="J318" s="12">
        <v>0</v>
      </c>
      <c r="K318" s="12"/>
    </row>
    <row r="319" spans="1:11" ht="25.5" customHeight="1">
      <c r="A319" s="14" t="s">
        <v>311</v>
      </c>
      <c r="B319" s="7">
        <f t="shared" si="9"/>
        <v>1180</v>
      </c>
      <c r="C319" s="12">
        <v>150</v>
      </c>
      <c r="D319" s="12">
        <v>160</v>
      </c>
      <c r="E319" s="12">
        <v>180</v>
      </c>
      <c r="F319" s="12">
        <v>150</v>
      </c>
      <c r="G319" s="12">
        <v>150</v>
      </c>
      <c r="H319" s="12">
        <v>150</v>
      </c>
      <c r="I319" s="12">
        <v>240</v>
      </c>
      <c r="J319" s="12">
        <v>0</v>
      </c>
      <c r="K319" s="12"/>
    </row>
    <row r="320" spans="1:11" ht="25.5" customHeight="1">
      <c r="A320" s="14" t="s">
        <v>311</v>
      </c>
      <c r="B320" s="7">
        <f t="shared" si="9"/>
        <v>920</v>
      </c>
      <c r="C320" s="12">
        <v>20</v>
      </c>
      <c r="D320" s="12">
        <v>20</v>
      </c>
      <c r="E320" s="12">
        <v>20</v>
      </c>
      <c r="F320" s="12">
        <v>20</v>
      </c>
      <c r="G320" s="12">
        <v>140</v>
      </c>
      <c r="H320" s="12">
        <v>400</v>
      </c>
      <c r="I320" s="12">
        <v>280</v>
      </c>
      <c r="J320" s="12">
        <v>20</v>
      </c>
      <c r="K320" s="12"/>
    </row>
    <row r="321" spans="1:11" ht="25.5" customHeight="1">
      <c r="A321" s="14" t="s">
        <v>312</v>
      </c>
      <c r="B321" s="7">
        <f t="shared" si="9"/>
        <v>1050</v>
      </c>
      <c r="C321" s="12">
        <v>145</v>
      </c>
      <c r="D321" s="12">
        <v>125</v>
      </c>
      <c r="E321" s="12">
        <v>185</v>
      </c>
      <c r="F321" s="12">
        <v>145</v>
      </c>
      <c r="G321" s="12">
        <v>105</v>
      </c>
      <c r="H321" s="12">
        <v>165</v>
      </c>
      <c r="I321" s="12">
        <v>180</v>
      </c>
      <c r="J321" s="12">
        <v>0</v>
      </c>
      <c r="K321" s="12"/>
    </row>
    <row r="322" spans="1:11" ht="25.5" customHeight="1">
      <c r="A322" s="14" t="s">
        <v>312</v>
      </c>
      <c r="B322" s="7">
        <f t="shared" si="9"/>
        <v>1050</v>
      </c>
      <c r="C322" s="12">
        <v>153</v>
      </c>
      <c r="D322" s="12">
        <v>150</v>
      </c>
      <c r="E322" s="12">
        <v>153</v>
      </c>
      <c r="F322" s="12">
        <v>140</v>
      </c>
      <c r="G322" s="12">
        <v>160</v>
      </c>
      <c r="H322" s="12">
        <v>150</v>
      </c>
      <c r="I322" s="12">
        <v>144</v>
      </c>
      <c r="J322" s="12">
        <v>0</v>
      </c>
      <c r="K322" s="12"/>
    </row>
    <row r="323" spans="1:11" ht="25.5" customHeight="1">
      <c r="A323" s="14" t="s">
        <v>313</v>
      </c>
      <c r="B323" s="7">
        <f t="shared" si="9"/>
        <v>720</v>
      </c>
      <c r="C323" s="12">
        <v>97.5</v>
      </c>
      <c r="D323" s="12">
        <v>97.5</v>
      </c>
      <c r="E323" s="12">
        <v>97.5</v>
      </c>
      <c r="F323" s="12">
        <v>97.5</v>
      </c>
      <c r="G323" s="12">
        <v>97.5</v>
      </c>
      <c r="H323" s="12">
        <v>97.5</v>
      </c>
      <c r="I323" s="12">
        <v>135</v>
      </c>
      <c r="J323" s="12">
        <v>0</v>
      </c>
      <c r="K323" s="12"/>
    </row>
    <row r="324" spans="1:11" ht="25.5" customHeight="1">
      <c r="A324" s="14" t="s">
        <v>317</v>
      </c>
      <c r="B324" s="7">
        <v>23872.760000000002</v>
      </c>
      <c r="C324" s="7">
        <v>1683.73</v>
      </c>
      <c r="D324" s="7">
        <v>1930.49</v>
      </c>
      <c r="E324" s="7">
        <v>6643.82</v>
      </c>
      <c r="F324" s="7">
        <v>1565.25</v>
      </c>
      <c r="G324" s="7">
        <v>2787.3</v>
      </c>
      <c r="H324" s="7">
        <v>3865.29</v>
      </c>
      <c r="I324" s="7">
        <v>3168.7799999999997</v>
      </c>
      <c r="J324" s="7">
        <v>2029.71</v>
      </c>
      <c r="K324" s="7">
        <v>198.39</v>
      </c>
    </row>
    <row r="325" spans="1:11" ht="25.5" customHeight="1">
      <c r="A325" s="15"/>
      <c r="B325" s="16"/>
      <c r="C325" s="12"/>
      <c r="D325" s="12"/>
      <c r="E325" s="12"/>
      <c r="F325" s="12"/>
      <c r="G325" s="12"/>
      <c r="H325" s="12"/>
      <c r="I325" s="12"/>
      <c r="J325" s="12"/>
      <c r="K325" s="12"/>
    </row>
    <row r="326" spans="1:11" ht="25.5" customHeight="1">
      <c r="A326" s="17" t="s">
        <v>314</v>
      </c>
      <c r="B326" s="18">
        <f>SUM(B4,B10,B29)</f>
        <v>1116302.46</v>
      </c>
      <c r="C326" s="18">
        <f>SUM(C4,C10,C29)</f>
        <v>133292.91500000001</v>
      </c>
      <c r="D326" s="18">
        <f t="shared" ref="D326:K326" si="10">SUM(D4,D10,D29)</f>
        <v>132324.78999999998</v>
      </c>
      <c r="E326" s="18">
        <f t="shared" si="10"/>
        <v>202542.1</v>
      </c>
      <c r="F326" s="18">
        <f t="shared" si="10"/>
        <v>92726.85</v>
      </c>
      <c r="G326" s="18">
        <f t="shared" si="10"/>
        <v>209575.505</v>
      </c>
      <c r="H326" s="18">
        <f t="shared" si="10"/>
        <v>186700.86</v>
      </c>
      <c r="I326" s="18">
        <f t="shared" si="10"/>
        <v>143460.93999999997</v>
      </c>
      <c r="J326" s="18">
        <f t="shared" si="10"/>
        <v>6667.5099999999993</v>
      </c>
      <c r="K326" s="19">
        <f t="shared" si="10"/>
        <v>9010.9900000000016</v>
      </c>
    </row>
    <row r="327" spans="1:11" ht="36.75" customHeight="1"/>
    <row r="328" spans="1:11">
      <c r="C328" s="20"/>
      <c r="D328" s="20"/>
      <c r="E328" s="20"/>
      <c r="F328" s="20"/>
      <c r="G328" s="20"/>
      <c r="H328" s="20"/>
      <c r="I328" s="20"/>
      <c r="J328" s="20"/>
      <c r="K328" s="20"/>
    </row>
    <row r="470" spans="1:1">
      <c r="A470" s="21"/>
    </row>
    <row r="471" spans="1:1">
      <c r="A471" s="21"/>
    </row>
    <row r="472" spans="1:1">
      <c r="A472" s="21"/>
    </row>
    <row r="473" spans="1:1">
      <c r="A473" s="21"/>
    </row>
    <row r="474" spans="1:1">
      <c r="A474" s="21"/>
    </row>
    <row r="475" spans="1:1">
      <c r="A475" s="21"/>
    </row>
    <row r="476" spans="1:1">
      <c r="A476" s="21"/>
    </row>
    <row r="477" spans="1:1">
      <c r="A477" s="21"/>
    </row>
    <row r="478" spans="1:1">
      <c r="A478" s="21"/>
    </row>
    <row r="479" spans="1:1">
      <c r="A479" s="21"/>
    </row>
    <row r="480" spans="1:1">
      <c r="A480" s="21"/>
    </row>
    <row r="481" spans="1:1">
      <c r="A481" s="21"/>
    </row>
    <row r="482" spans="1:1">
      <c r="A482" s="21"/>
    </row>
  </sheetData>
  <mergeCells count="2">
    <mergeCell ref="A1:K1"/>
    <mergeCell ref="A2:K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闫超</dc:creator>
  <cp:lastModifiedBy>Administrator</cp:lastModifiedBy>
  <dcterms:created xsi:type="dcterms:W3CDTF">2019-09-17T03:09:31Z</dcterms:created>
  <dcterms:modified xsi:type="dcterms:W3CDTF">2021-06-02T12:39:38Z</dcterms:modified>
</cp:coreProperties>
</file>